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7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r\2025\YE'2025\FS-ส่งลูกค้า\"/>
    </mc:Choice>
  </mc:AlternateContent>
  <xr:revisionPtr revIDLastSave="0" documentId="13_ncr:1_{0A99E72A-0711-4332-A2AF-64683260E311}" xr6:coauthVersionLast="47" xr6:coauthVersionMax="47" xr10:uidLastSave="{00000000-0000-0000-0000-000000000000}"/>
  <bookViews>
    <workbookView xWindow="-108" yWindow="-108" windowWidth="23256" windowHeight="12456" tabRatio="799" xr2:uid="{00000000-000D-0000-FFFF-FFFF00000000}"/>
  </bookViews>
  <sheets>
    <sheet name="THA_FS" sheetId="1" r:id="rId1"/>
    <sheet name="THA_PL" sheetId="2" r:id="rId2"/>
    <sheet name="THA_SE" sheetId="3" r:id="rId3"/>
    <sheet name="THA_CF" sheetId="4" r:id="rId4"/>
  </sheets>
  <definedNames>
    <definedName name="OLE_LINK7" localSheetId="3">THA_CF!#REF!</definedName>
    <definedName name="OLE_LINK7" localSheetId="0">THA_FS!#REF!</definedName>
    <definedName name="OLE_LINK7" localSheetId="1">THA_PL!#REF!</definedName>
    <definedName name="_xlnm.Print_Area" localSheetId="3">THA_CF!$A$1:$H$95</definedName>
    <definedName name="_xlnm.Print_Area" localSheetId="0">THA_FS!$A$1:$K$74</definedName>
    <definedName name="_xlnm.Print_Area" localSheetId="1">THA_PL!$A$1:$I$47</definedName>
    <definedName name="_xlnm.Print_Area" localSheetId="2">THA_SE!$A$1:$L$21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7" i="4" l="1"/>
  <c r="H96" i="4" l="1"/>
  <c r="F96" i="4" l="1"/>
  <c r="F97" i="4" l="1"/>
</calcChain>
</file>

<file path=xl/sharedStrings.xml><?xml version="1.0" encoding="utf-8"?>
<sst xmlns="http://schemas.openxmlformats.org/spreadsheetml/2006/main" count="235" uniqueCount="188">
  <si>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</si>
  <si>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</si>
  <si>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</si>
  <si>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</si>
  <si>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</si>
  <si>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-</t>
  </si>
  <si>
    <t>สินค้าคงเหลือ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</si>
  <si>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</si>
  <si>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</si>
  <si>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</si>
  <si>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</si>
  <si>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</si>
  <si>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</si>
  <si>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เจ้าหนี้การค้าและเจ้าหนี้อื่น</t>
  </si>
  <si>
    <t>รวมหนี้สินหมุนเวียน</t>
  </si>
  <si>
    <t>หนี้สินไม่หมุนเวียน</t>
  </si>
  <si>
    <t>หนี้สินผลประโยชน์ของพนักงานหลังออกจากงาน</t>
  </si>
  <si>
    <t>รวมหนี้สินไม่หมุนเวียน</t>
  </si>
  <si>
    <t>รวมหนี้สิน</t>
  </si>
  <si>
    <t xml:space="preserve">ส่วนของผู้ถือหุ้น 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</si>
  <si>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</si>
  <si>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</si>
  <si>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</si>
  <si>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</si>
  <si>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</si>
  <si>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ต้นทุนขาย</t>
  </si>
  <si>
    <t>ค่าใช้จ่ายในการบริหาร</t>
  </si>
  <si>
    <t>ต้นทุนทางการเงิน</t>
  </si>
  <si>
    <t>รวมค่าใช้จ่าย</t>
  </si>
  <si>
    <t>สินทรัพย์ภาษีเงินได้รอการตัดบัญชี</t>
  </si>
  <si>
    <t>เงินกู้ยืมระยะยาวจากสถาบันการเงินส่วนที่ครบกำหนดชำระภายในหนึ่งปี</t>
  </si>
  <si>
    <t>กำไรสะสม</t>
  </si>
  <si>
    <t>ที่ดิน อาคารและอุปกรณ์ - สุทธิ</t>
  </si>
  <si>
    <t>รวมส่วนของ</t>
  </si>
  <si>
    <t xml:space="preserve">ผู้ถือหุ้น </t>
  </si>
  <si>
    <t>รวมส่วนของผู้ถือหุ้น</t>
  </si>
  <si>
    <t>เงินกู้ยืมระยะยาวจากสถาบันการเงิน - สุทธิ</t>
  </si>
  <si>
    <t>ที่ยังไม่ได้จัดสรร</t>
  </si>
  <si>
    <t>จัดสรรเป็นทุนสำรองตามกฏหมาย</t>
  </si>
  <si>
    <t>จัดสรรเป็น</t>
  </si>
  <si>
    <t>ทุนสำรอง</t>
  </si>
  <si>
    <t xml:space="preserve">ตามกฎหมาย   </t>
  </si>
  <si>
    <t>จัดสรร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</si>
  <si>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</si>
  <si>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</si>
  <si>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</si>
  <si>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ค่าใช้จ่ายผลประโยชน์ของพนักงานหลังออกจากงาน</t>
  </si>
  <si>
    <t>ดอกเบี้ยรับ</t>
  </si>
  <si>
    <t>ดอกเบี้ยจ่าย</t>
  </si>
  <si>
    <t>สินทรัพย์ดำเนินงานลดลง (เพิ่มขึ้น)</t>
  </si>
  <si>
    <t>หนี้สินดำเนินงานเพิ่มขึ้น (ลดลง)</t>
  </si>
  <si>
    <t>จ่ายภาษีเงินได้</t>
  </si>
  <si>
    <t>งบกระแสเงินสด (ต่อ)</t>
  </si>
  <si>
    <t>กระแสเงินสดจากกิจกรรมลงทุน</t>
  </si>
  <si>
    <t xml:space="preserve">เงินสดรับจากการจำหน่ายอุปกรณ์ </t>
  </si>
  <si>
    <t>รับดอกเบี้ย</t>
  </si>
  <si>
    <t>กระแสเงินสดจากกิจกรรมจัดหาเงิน</t>
  </si>
  <si>
    <t>จ่ายดอกเบี้ย</t>
  </si>
  <si>
    <t>ข้อมูลงบกระแสเงินสดเปิดเผยเพิ่มเติม</t>
  </si>
  <si>
    <t>เงินสดในมือ</t>
  </si>
  <si>
    <t>บัญชีกระแสรายวันกับธนาคาร</t>
  </si>
  <si>
    <t>เงินฝากออมทรัพย์กับธนาคาร</t>
  </si>
  <si>
    <t>รวม</t>
  </si>
  <si>
    <t>ข)  รายการที่มิใช่เงินสด</t>
  </si>
  <si>
    <t>จ่ายเงินปันผล</t>
  </si>
  <si>
    <t xml:space="preserve">บุคคลและบริษัทที่เกี่ยวข้องกัน </t>
  </si>
  <si>
    <t>ดอกเบี้ยเงินกู้ยืมซึ่งบันทึกเป็นต้นทุนของสินทรัพย์ถาวร</t>
  </si>
  <si>
    <t>งบกำไรขาดทุนเบ็ดเสร็จ</t>
  </si>
  <si>
    <t>ที่ยังไม่ได้</t>
  </si>
  <si>
    <t>ภาษีเงินได้ค้างจ่าย</t>
  </si>
  <si>
    <t xml:space="preserve">ลูกหนี้การค้าและลูกหนี้อื่น </t>
  </si>
  <si>
    <t>สินทรัพย์ไม่มีตัวตน - สุทธิ</t>
  </si>
  <si>
    <t>ค่าเสื่อมราคาและค่าตัดจำหน่าย</t>
  </si>
  <si>
    <t>ต้นทุนในการจัดจำหน่าย</t>
  </si>
  <si>
    <t>เงินปันผลจ่าย</t>
  </si>
  <si>
    <t>สินทรัพย์ชีวภาพ</t>
  </si>
  <si>
    <t>สินทรัพย์ชีวภาพที่โอนไปเป็นสินค้าคงเหลือ</t>
  </si>
  <si>
    <t>สินทรัพย์ไม่มีตัวตนเพิ่มขึ้น</t>
  </si>
  <si>
    <t>ขาดทุนจากการตัดจำหน่ายสินทรัพย์</t>
  </si>
  <si>
    <t>กำไรจากการวัดมูลค่าสินทรัพย์ชีวภาพ</t>
  </si>
  <si>
    <t>กำไรก่อนค่าใช้จ่ายภาษีเงินได้</t>
  </si>
  <si>
    <t>ค่าใช้จ่ายภาษีเงินได้</t>
  </si>
  <si>
    <t>บาท</t>
  </si>
  <si>
    <t>หมายเหตุประกอบงบการเงินเป็นส่วนหนึ่งของงบการเงินนี้</t>
  </si>
  <si>
    <t>ส่วนเกินมูลค่าหุ้น</t>
  </si>
  <si>
    <t>กำไรสำหรับปี</t>
  </si>
  <si>
    <t>กำไรเบ็ดเสร็จรวมสำหรับปี</t>
  </si>
  <si>
    <t>ส่วนเกิน</t>
  </si>
  <si>
    <t>มูลค่าหุ้น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</si>
  <si>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</si>
  <si>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</si>
  <si>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ก)  เงินสดและรายการเทียบเท่าเงินสด ณ วันสิ้นปี</t>
  </si>
  <si>
    <t>สินทรัพย์ไม่หมุนเวียนอื่น</t>
  </si>
  <si>
    <t xml:space="preserve">ทุนเรือนหุ้น - หุ้นสามัญ มูลค่าหุ้นละ 0.50 บาท </t>
  </si>
  <si>
    <t>ทุนที่ออกและชำระ</t>
  </si>
  <si>
    <t>เต็มมูลค่าแล้ว</t>
  </si>
  <si>
    <t>สินทรัพย์สิทธิการใช้ - สุทธิ</t>
  </si>
  <si>
    <t>หนี้สินตามสัญญาเช่าส่วนที่ครบกำหนดชำระภายในหนึ่งปี</t>
  </si>
  <si>
    <t>หนี้สินตามสัญญาเช่า - สุทธิ</t>
  </si>
  <si>
    <t>หุ้นกู้ - สุทธิ</t>
  </si>
  <si>
    <t>รายได้จากการขาย</t>
  </si>
  <si>
    <t>กำไรจากกิจกรรมดำเนินงาน</t>
  </si>
  <si>
    <t>อาคารและอุปกรณ์เพิ่มขึ้น</t>
  </si>
  <si>
    <t>จ่ายชำระหนี้สินตามสัญญาเช่า</t>
  </si>
  <si>
    <t>ออกหุ้นกู้</t>
  </si>
  <si>
    <t>กำไรต่อหุ้นขั้นพื้นฐาน</t>
  </si>
  <si>
    <t>กำไรต่อหุ้นปรับลด</t>
  </si>
  <si>
    <t>เงินฝากธนาคารที่ติดภาระค้ำประกัน</t>
  </si>
  <si>
    <t>ขาดทุนจากอัตราแลกเปลี่ยน</t>
  </si>
  <si>
    <t>หุ้นกู้ส่วนที่ครบกำหนดชำระภายในหนึ่งปี</t>
  </si>
  <si>
    <t>เงินปันผลค้างจ่าย</t>
  </si>
  <si>
    <t>ขาดทุน (กลับรายการขาดทุน) จากภาระผูกพันตามสัญญาซื้อสินค้า</t>
  </si>
  <si>
    <t>เงินสดและรายการเทียบเท่าเงินสดเพิ่มขึ้น (ลดลง) - สุทธิ</t>
  </si>
  <si>
    <t>เงินมัดจำและเงินประกันที่โอนไปเป็นสินทรัพย์ถาวร</t>
  </si>
  <si>
    <t>ไถ่ถอนหุ้นกู้</t>
  </si>
  <si>
    <t>สินทรัพย์สิทธิการใช้และหนี้สินตามสัญญาเช่าเพิ่มขึ้นจากสัญญาเช่าใหม่</t>
  </si>
  <si>
    <t>เงินกู้ยืมระยะสั้นจากสถาบันการเงิน</t>
  </si>
  <si>
    <t>หนี้สินภาษีเงินได้รอการตัดบัญชี</t>
  </si>
  <si>
    <t>เจ้าหนี้จากการซื้อสินทรัพย์ถาวร (เจ้าหนี้อื่น) เพิ่มขึ้น (ลดลง)</t>
  </si>
  <si>
    <t xml:space="preserve">บุคคลและบริษัทอื่น </t>
  </si>
  <si>
    <t>บุคคลและบริษัทอื่น</t>
  </si>
  <si>
    <t>ทุนที่ออกและชำระเต็มมูลค่าแล้ว - 1,847,789,748 หุ้น มูลค่าหุ้นละ 0.50 บาท</t>
  </si>
  <si>
    <t>กำไรจากการวัดมูลค่ายุติธรรมของตราสารอนุพันธ์</t>
  </si>
  <si>
    <t>รายการที่จะไม่มีการจัดประเภทรายการใหม่ไว้ในกำไรหรือขาดทุนในภายหลัง</t>
  </si>
  <si>
    <t>หนี้สินผลประโยชน์ของพนักงานหลังออกจากงาน (สุทธิจากผลกระทบภาษีเงินได้</t>
  </si>
  <si>
    <t>กำไรจากการยกเลิกสัญญาเช่า</t>
  </si>
  <si>
    <t>กระแสเงินสดสุทธิได้มาจากการดำเนินงาน</t>
  </si>
  <si>
    <t>กระแสเงินสดสุทธิได้มาจาก (ใช้ไปใน) กิจกรรมจัดหาเงิน</t>
  </si>
  <si>
    <t>จ่ายชำระคืนเงินกู้ยืมระยะยาวจากสถาบันการเงิน</t>
  </si>
  <si>
    <t>งบฐานะการเงิน</t>
  </si>
  <si>
    <t>งบการเปลี่ยนแปลงส่วนของผู้ถือหุ้น</t>
  </si>
  <si>
    <t>เงินลงทุนในบริษัทย่อยซึ่งบันทึกโดยวิธีราคาทุน</t>
  </si>
  <si>
    <t>กำไร (ขาดทุน) เบ็ดเสร็จอื่นสำหรับปี</t>
  </si>
  <si>
    <t>ยอดคงเหลือสิ้นปี ณ วันที่ 31 ธันวาคม 2567</t>
  </si>
  <si>
    <t>จ่ายผลประโยชน์พนักงาน</t>
  </si>
  <si>
    <t>กำไรจากอัตราแลกเปลี่ยน</t>
  </si>
  <si>
    <t>ขาดทุน (กำไร) ที่ยังไม่เกิดขึ้นจากการวัดมูลค่ายุติธรรมของตราสารอนุพันธ์</t>
  </si>
  <si>
    <t>ค่าเผื่อการลดมูลค่าสินค้าคงเหลือลดลง</t>
  </si>
  <si>
    <t>เงินกู้ยืมระยะสั้นจากสถาบันการเงินเพิ่มขึ้น</t>
  </si>
  <si>
    <t>จัดสรรทุนสำรองตามกฏหมาย</t>
  </si>
  <si>
    <t>กระแสเงินสดสุทธิได้มาจาก (ใช้ไปใน) กิจกรรมดำเนินงาน</t>
  </si>
  <si>
    <t>ขาดทุนจากการวัดมูลค่ายุติธรรมของตราสารอนุพันธ์</t>
  </si>
  <si>
    <t>ณ วันที่ 31 ธันวาคม 2568 และ 2567</t>
  </si>
  <si>
    <t>สำหรับปีสิ้นสุดวันที่ 31 ธันวาคม 2568 และ 2567</t>
  </si>
  <si>
    <t>จำนวน 1,211,882 บาทในปี 2567)</t>
  </si>
  <si>
    <t>ยอดคงเหลือต้นปี ณ วันที่ 1 มกราคม 2567</t>
  </si>
  <si>
    <t>ยอดคงเหลือสิ้นปี ณ วันที่ 31 ธันวาคม 2568</t>
  </si>
  <si>
    <t>ขาดทุน (กำไร) จากอัตราแลกเปลี่ยนที่ยังไม่เกิดขึ้น</t>
  </si>
  <si>
    <t>กลับรายการค่าใช้จ่ายค้างจ่าย</t>
  </si>
  <si>
    <t>ขาดทุนจากการจำหน่ายอุปกรณ์</t>
  </si>
  <si>
    <t>เงินกู้ยืมระยะยาวจากสถาบันการเงินเพิ่มขึ้น</t>
  </si>
  <si>
    <t>เงินฝากประจำระยะสั้น</t>
  </si>
  <si>
    <t>ค)  ข้อมูลกระแสเงินสดเปิดเผยเพิ่มเติม</t>
  </si>
  <si>
    <t>กระแสเงินสดจ่ายทั้งหมดตามสัญญาเช่า</t>
  </si>
  <si>
    <t>สินทรัพย์ถาวรที่โอนไปเป็นสินทรัพย์ไม่มีตัวตน</t>
  </si>
  <si>
    <t>หนี้สินตามสัญญาเช่าที่โอนไปเป็นเจ้าหนี้อื่น</t>
  </si>
  <si>
    <t>เงินฝากธนาคารที่ติดภาระค้ำประกันลดลง (เพิ่มขึ้น)</t>
  </si>
  <si>
    <t xml:space="preserve">บริษัทที่เกี่ยวข้องกัน </t>
  </si>
  <si>
    <t xml:space="preserve">สินทรัพย์ไม่หมุนเวียนอื่น </t>
  </si>
  <si>
    <t xml:space="preserve">ทุนจดทะเบียน - 2,155,754,706 หุ้น มูลค่าหุ้นละ 0.50 บาท </t>
  </si>
  <si>
    <t>ขาดทุนจากการวัดมูลค่าใหม่ของประมาณการตามหลักคณิตศาสตร์ประกันภัยของ</t>
  </si>
  <si>
    <t>กระแสเงินสดสุทธิได้มาจาก (ใช้ไปใน) กิจกรรมลงทุน</t>
  </si>
  <si>
    <t>5, 24, 26, 27</t>
  </si>
  <si>
    <t>10, 28ข.</t>
  </si>
  <si>
    <t>4, 8, 12</t>
  </si>
  <si>
    <t>9, 28ก.</t>
  </si>
  <si>
    <t>11, 26</t>
  </si>
  <si>
    <t>4, 12</t>
  </si>
  <si>
    <t>4, 13, 29ก.</t>
  </si>
  <si>
    <t>4, 11, 20, 23</t>
  </si>
  <si>
    <t>4, 21</t>
  </si>
  <si>
    <t>4, 9, 21</t>
  </si>
  <si>
    <t>15, 20</t>
  </si>
  <si>
    <t>2, 4</t>
  </si>
  <si>
    <t>งบการเงินรวม</t>
  </si>
  <si>
    <t>งบการเงินเฉพาะบริษัท</t>
  </si>
  <si>
    <t>7, 14, 27, 28ก.</t>
  </si>
  <si>
    <t>งบการเงินรวมและงบการเงินเฉพาะบริษัท</t>
  </si>
  <si>
    <t>เงินลงทุนในบริษัทย่อยเพิ่มขึ้น (ลดลง) โดยไม่มีการจ่ายชำระเงิน (สำหรับงบการเงินเฉพาะบริษัท)</t>
  </si>
  <si>
    <t>(ดูหมายเหตุ 2)</t>
  </si>
  <si>
    <t>งบการเงินรวมและงบการเงินเฉพาะบริษัท (ดูหมายเหตุ 2) (บาท)</t>
  </si>
  <si>
    <t>13, 29ก.</t>
  </si>
  <si>
    <t>บริษัท นอร์ทอีส รับเบอร์ จำกัด (มหาชน) และบริษัทย่อย</t>
  </si>
  <si>
    <t>เงินชดเชยที่ได้รับแล้วจากการเคลมประกันอัคคีภัย</t>
  </si>
  <si>
    <t>ค่าใช้จ่ายในการออกและค้ำประกันหุ้นกู้</t>
  </si>
  <si>
    <t>เงินชดเชยจากการเคลมประกันอัคคีภัยค้างรับ</t>
  </si>
  <si>
    <t>สินทรัพย์สิทธิการใช้และหนี้สินตามสัญญาเช่าเพิ่มขึ้นจากการวัดมูลค่าใหม่ของหนี้สินตามสัญญาเช่า</t>
  </si>
  <si>
    <t>ส่วนต่างจากการเคลมประกันภัยอัคคีภัย -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</si>
</sst>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3" formatCode="_(* #,##0.00_);_(* \(#,##0.00\);_(* &quot;-&quot;??_);_(@_)"/>
    <numFmt numFmtId="164" formatCode="_-* #,##0.00_-;\-* #,##0.00_-;_-* &quot;-&quot;??_-;_-@_-"/>
    <numFmt numFmtId="165" formatCode="\t&quot;฿&quot;#,##0.00_);[Red]\(\t&quot;฿&quot;#,##0.00\)"/>
    <numFmt numFmtId="166" formatCode="_(* #,##0_);_(* \(#,##0\);_(* &quot;-&quot;??_);_(@_)"/>
    <numFmt numFmtId="167" formatCode="[$-1070000]d/m/yy;@"/>
    <numFmt numFmtId="168" formatCode="[$-409]d\-mmm\-yy;@"/>
    <numFmt numFmtId="169" formatCode="#,##0,;\(#,##0,\);\-"/>
    <numFmt numFmtId="171" formatCode="_(* #,##0.000_);_(* \(#,##0.000\);_(* &quot;-&quot;??_);_(@_)"/>
    <numFmt numFmtId="172" formatCode="_(* #,##0.0000_);_(* \(#,##0.0000\);_(* &quot;-&quot;??_);_(@_)"/>
  </numFmts>
  <fonts count="14"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Arial"/>
      <family val="2"/>
      <charset val="222"/>
    </font>
    <font>
      <sz val="10"/>
      <color indexed="8"/>
      <name val="MS Sans Serif"/>
      <family val="2"/>
      <charset val="222"/>
    </font>
    <font>
      <i/>
      <sz val="15"/>
      <name val="Angsana New"/>
      <family val="1"/>
    </font>
    <font>
      <sz val="11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FF0000"/>
      <name val="Angsana New"/>
      <family val="1"/>
    </font>
    <font>
      <sz val="15"/>
      <color rgb="FFFFFF0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16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7" fillId="0" borderId="0" applyNumberFormat="0" applyFill="0" applyBorder="0" applyAlignment="0" applyProtection="0"/>
    <xf numFmtId="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67" fontId="6" fillId="0" borderId="0"/>
    <xf numFmtId="0" fontId="1" fillId="0" borderId="0"/>
    <xf numFmtId="168" fontId="6" fillId="0" borderId="0"/>
    <xf numFmtId="0" fontId="1" fillId="0" borderId="0"/>
    <xf numFmtId="0" fontId="10" fillId="0" borderId="0"/>
    <xf numFmtId="0" fontId="1" fillId="0" borderId="0"/>
    <xf numFmtId="0" fontId="8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169" fontId="6" fillId="0" borderId="0"/>
    <xf numFmtId="169" fontId="6" fillId="0" borderId="0"/>
    <xf numFmtId="0" fontId="10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2" fillId="0" borderId="0" xfId="27" applyFont="1" applyAlignment="1">
      <alignment vertical="center"/>
    </xf>
    <xf numFmtId="0" fontId="3" fillId="0" borderId="1" xfId="27" applyFont="1" applyBorder="1" applyAlignment="1">
      <alignment horizontal="center" vertical="center"/>
    </xf>
    <xf numFmtId="0" fontId="4" fillId="0" borderId="0" xfId="27" applyFont="1" applyAlignment="1">
      <alignment vertical="center"/>
    </xf>
    <xf numFmtId="0" fontId="3" fillId="0" borderId="0" xfId="27" applyFont="1" applyAlignment="1">
      <alignment vertical="center"/>
    </xf>
    <xf numFmtId="0" fontId="3" fillId="0" borderId="0" xfId="27" applyFont="1" applyAlignment="1">
      <alignment horizontal="center" vertical="center"/>
    </xf>
    <xf numFmtId="166" fontId="3" fillId="0" borderId="0" xfId="12" applyNumberFormat="1" applyFont="1" applyFill="1" applyBorder="1" applyAlignment="1">
      <alignment vertical="center"/>
    </xf>
    <xf numFmtId="0" fontId="3" fillId="0" borderId="0" xfId="27" quotePrefix="1" applyFont="1" applyAlignment="1">
      <alignment vertical="center"/>
    </xf>
    <xf numFmtId="166" fontId="3" fillId="0" borderId="2" xfId="12" applyNumberFormat="1" applyFont="1" applyFill="1" applyBorder="1" applyAlignment="1">
      <alignment vertical="center"/>
    </xf>
    <xf numFmtId="166" fontId="3" fillId="0" borderId="0" xfId="27" applyNumberFormat="1" applyFont="1" applyAlignment="1">
      <alignment vertical="center"/>
    </xf>
    <xf numFmtId="0" fontId="4" fillId="0" borderId="0" xfId="27" applyFont="1" applyAlignment="1">
      <alignment horizontal="center" vertical="center"/>
    </xf>
    <xf numFmtId="166" fontId="3" fillId="0" borderId="0" xfId="10" applyNumberFormat="1" applyFont="1" applyFill="1" applyAlignment="1">
      <alignment vertical="center"/>
    </xf>
    <xf numFmtId="166" fontId="3" fillId="0" borderId="3" xfId="12" applyNumberFormat="1" applyFont="1" applyFill="1" applyBorder="1" applyAlignment="1">
      <alignment vertical="center"/>
    </xf>
    <xf numFmtId="0" fontId="3" fillId="0" borderId="0" xfId="27" quotePrefix="1" applyFont="1" applyAlignment="1">
      <alignment horizontal="center" vertical="center"/>
    </xf>
    <xf numFmtId="166" fontId="3" fillId="0" borderId="1" xfId="12" applyNumberFormat="1" applyFont="1" applyFill="1" applyBorder="1" applyAlignment="1">
      <alignment vertical="center"/>
    </xf>
    <xf numFmtId="166" fontId="3" fillId="0" borderId="3" xfId="12" applyNumberFormat="1" applyFont="1" applyFill="1" applyBorder="1" applyAlignment="1">
      <alignment horizontal="right" vertical="center"/>
    </xf>
    <xf numFmtId="166" fontId="3" fillId="0" borderId="0" xfId="12" applyNumberFormat="1" applyFont="1" applyFill="1" applyBorder="1" applyAlignment="1">
      <alignment horizontal="right" vertical="center"/>
    </xf>
    <xf numFmtId="166" fontId="3" fillId="0" borderId="2" xfId="12" applyNumberFormat="1" applyFont="1" applyFill="1" applyBorder="1" applyAlignment="1">
      <alignment horizontal="right" vertical="center"/>
    </xf>
    <xf numFmtId="166" fontId="3" fillId="0" borderId="0" xfId="27" applyNumberFormat="1" applyFont="1" applyAlignment="1">
      <alignment horizontal="right" vertical="center" wrapText="1"/>
    </xf>
    <xf numFmtId="0" fontId="3" fillId="0" borderId="0" xfId="27" applyFont="1" applyAlignment="1">
      <alignment horizontal="center" vertical="center" wrapText="1"/>
    </xf>
    <xf numFmtId="0" fontId="3" fillId="0" borderId="0" xfId="27" applyFont="1" applyAlignment="1">
      <alignment vertical="center" wrapText="1"/>
    </xf>
    <xf numFmtId="166" fontId="3" fillId="0" borderId="1" xfId="12" applyNumberFormat="1" applyFont="1" applyFill="1" applyBorder="1" applyAlignment="1">
      <alignment horizontal="right" vertical="center"/>
    </xf>
    <xf numFmtId="0" fontId="3" fillId="0" borderId="1" xfId="27" applyFont="1" applyBorder="1" applyAlignment="1">
      <alignment horizontal="center" vertical="center" wrapText="1"/>
    </xf>
    <xf numFmtId="166" fontId="3" fillId="0" borderId="4" xfId="12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66" fontId="3" fillId="0" borderId="5" xfId="12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0" xfId="27" applyFont="1" applyFill="1" applyAlignment="1">
      <alignment vertical="center"/>
    </xf>
    <xf numFmtId="0" fontId="11" fillId="0" borderId="0" xfId="27" applyFont="1" applyAlignment="1">
      <alignment vertical="center"/>
    </xf>
    <xf numFmtId="0" fontId="12" fillId="0" borderId="0" xfId="27" applyFont="1" applyAlignment="1">
      <alignment vertical="center"/>
    </xf>
    <xf numFmtId="0" fontId="4" fillId="0" borderId="0" xfId="0" applyFont="1" applyAlignment="1">
      <alignment horizontal="left" vertical="center"/>
    </xf>
    <xf numFmtId="166" fontId="3" fillId="0" borderId="2" xfId="12" applyNumberFormat="1" applyFont="1" applyFill="1" applyBorder="1" applyAlignment="1">
      <alignment horizontal="center" vertical="center"/>
    </xf>
    <xf numFmtId="0" fontId="3" fillId="0" borderId="0" xfId="27" applyFont="1" applyAlignment="1">
      <alignment vertical="top"/>
    </xf>
    <xf numFmtId="0" fontId="9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13" fillId="0" borderId="0" xfId="27" applyFont="1" applyAlignment="1">
      <alignment vertical="center"/>
    </xf>
    <xf numFmtId="164" fontId="13" fillId="0" borderId="0" xfId="1" applyFont="1" applyFill="1" applyAlignment="1">
      <alignment vertical="center"/>
    </xf>
    <xf numFmtId="166" fontId="13" fillId="0" borderId="0" xfId="27" applyNumberFormat="1" applyFont="1" applyAlignment="1">
      <alignment vertical="center"/>
    </xf>
    <xf numFmtId="171" fontId="3" fillId="0" borderId="0" xfId="12" applyNumberFormat="1" applyFont="1" applyFill="1" applyBorder="1" applyAlignment="1">
      <alignment vertical="center"/>
    </xf>
    <xf numFmtId="0" fontId="9" fillId="0" borderId="0" xfId="27" applyFont="1" applyAlignment="1">
      <alignment vertical="center"/>
    </xf>
    <xf numFmtId="172" fontId="3" fillId="0" borderId="3" xfId="12" applyNumberFormat="1" applyFont="1" applyFill="1" applyBorder="1" applyAlignment="1">
      <alignment vertical="center"/>
    </xf>
    <xf numFmtId="172" fontId="3" fillId="0" borderId="0" xfId="27" applyNumberFormat="1" applyFont="1" applyAlignment="1">
      <alignment vertical="center"/>
    </xf>
    <xf numFmtId="172" fontId="3" fillId="0" borderId="0" xfId="12" applyNumberFormat="1" applyFont="1" applyFill="1" applyBorder="1" applyAlignment="1">
      <alignment vertical="center"/>
    </xf>
    <xf numFmtId="166" fontId="3" fillId="2" borderId="0" xfId="12" applyNumberFormat="1" applyFont="1" applyFill="1" applyBorder="1" applyAlignment="1">
      <alignment vertical="center"/>
    </xf>
    <xf numFmtId="0" fontId="3" fillId="2" borderId="0" xfId="27" applyFont="1" applyFill="1" applyAlignment="1">
      <alignment horizontal="center" vertical="center"/>
    </xf>
    <xf numFmtId="166" fontId="3" fillId="2" borderId="0" xfId="12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166" fontId="3" fillId="2" borderId="0" xfId="27" applyNumberFormat="1" applyFont="1" applyFill="1" applyAlignment="1">
      <alignment vertical="center"/>
    </xf>
    <xf numFmtId="164" fontId="3" fillId="0" borderId="0" xfId="1" applyFont="1" applyAlignment="1">
      <alignment vertical="center"/>
    </xf>
    <xf numFmtId="0" fontId="11" fillId="2" borderId="0" xfId="27" applyFont="1" applyFill="1" applyAlignment="1">
      <alignment vertical="center"/>
    </xf>
    <xf numFmtId="43" fontId="3" fillId="0" borderId="0" xfId="1" applyNumberFormat="1" applyFont="1" applyAlignment="1">
      <alignment vertical="center"/>
    </xf>
    <xf numFmtId="0" fontId="12" fillId="2" borderId="0" xfId="27" applyFont="1" applyFill="1" applyAlignment="1">
      <alignment vertical="center"/>
    </xf>
    <xf numFmtId="0" fontId="3" fillId="0" borderId="0" xfId="33" applyFont="1" applyAlignment="1">
      <alignment vertical="center"/>
    </xf>
    <xf numFmtId="166" fontId="4" fillId="0" borderId="0" xfId="27" applyNumberFormat="1" applyFont="1" applyAlignment="1">
      <alignment vertical="center"/>
    </xf>
    <xf numFmtId="166" fontId="3" fillId="0" borderId="0" xfId="27" applyNumberFormat="1" applyFont="1" applyAlignment="1">
      <alignment vertical="center" wrapText="1"/>
    </xf>
    <xf numFmtId="0" fontId="3" fillId="0" borderId="5" xfId="0" quotePrefix="1" applyFont="1" applyBorder="1" applyAlignment="1">
      <alignment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27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5" xfId="27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4">
    <cellStyle name="Comma" xfId="1" builtinId="3"/>
    <cellStyle name="Comma 10" xfId="2" xr:uid="{00000000-0005-0000-0000-000001000000}"/>
    <cellStyle name="Comma 12 2" xfId="3" xr:uid="{00000000-0005-0000-0000-000002000000}"/>
    <cellStyle name="Comma 2" xfId="4" xr:uid="{00000000-0005-0000-0000-000003000000}"/>
    <cellStyle name="Comma 2 2" xfId="5" xr:uid="{00000000-0005-0000-0000-000004000000}"/>
    <cellStyle name="Comma 2 3" xfId="6" xr:uid="{00000000-0005-0000-0000-000005000000}"/>
    <cellStyle name="Comma 3" xfId="7" xr:uid="{00000000-0005-0000-0000-000006000000}"/>
    <cellStyle name="Comma 3 3" xfId="8" xr:uid="{00000000-0005-0000-0000-000007000000}"/>
    <cellStyle name="Comma 4" xfId="9" xr:uid="{00000000-0005-0000-0000-000008000000}"/>
    <cellStyle name="Comma 5" xfId="10" xr:uid="{00000000-0005-0000-0000-000009000000}"/>
    <cellStyle name="Comma 7" xfId="11" xr:uid="{00000000-0005-0000-0000-00000A000000}"/>
    <cellStyle name="Comma_T-59-Q1" xfId="12" xr:uid="{00000000-0005-0000-0000-00000B000000}"/>
    <cellStyle name="Normal" xfId="0" builtinId="0"/>
    <cellStyle name="Normal 10" xfId="33" xr:uid="{DB74E196-286C-4A42-8D2F-069008F0E880}"/>
    <cellStyle name="Normal 12" xfId="13" xr:uid="{00000000-0005-0000-0000-00000D000000}"/>
    <cellStyle name="Normal 16 2" xfId="14" xr:uid="{00000000-0005-0000-0000-00000E000000}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3" xfId="18" xr:uid="{00000000-0005-0000-0000-000012000000}"/>
    <cellStyle name="Normal 20" xfId="19" xr:uid="{00000000-0005-0000-0000-000013000000}"/>
    <cellStyle name="Normal 3" xfId="20" xr:uid="{00000000-0005-0000-0000-000014000000}"/>
    <cellStyle name="Normal 3 3" xfId="21" xr:uid="{00000000-0005-0000-0000-000015000000}"/>
    <cellStyle name="Normal 4" xfId="22" xr:uid="{00000000-0005-0000-0000-000016000000}"/>
    <cellStyle name="Normal 5" xfId="23" xr:uid="{00000000-0005-0000-0000-000017000000}"/>
    <cellStyle name="Normal 6" xfId="24" xr:uid="{00000000-0005-0000-0000-000018000000}"/>
    <cellStyle name="Normal 7" xfId="25" xr:uid="{00000000-0005-0000-0000-000019000000}"/>
    <cellStyle name="Normal 8" xfId="26" xr:uid="{00000000-0005-0000-0000-00001A000000}"/>
    <cellStyle name="Normal 9" xfId="27" xr:uid="{00000000-0005-0000-0000-00001B000000}"/>
    <cellStyle name="เครื่องหมายจุลภาค 2" xfId="28" xr:uid="{00000000-0005-0000-0000-00001C000000}"/>
    <cellStyle name="ปกติ 10 4" xfId="29" xr:uid="{00000000-0005-0000-0000-00001D000000}"/>
    <cellStyle name="ปกติ 21" xfId="30" xr:uid="{00000000-0005-0000-0000-00001E000000}"/>
    <cellStyle name="ปกติ 3" xfId="31" xr:uid="{00000000-0005-0000-0000-00001F000000}"/>
    <cellStyle name="ปกติ_งบทดลอง ปี2553" xfId="32" xr:uid="{00000000-0005-0000-0000-000020000000}"/>
  </cellStyles>
  <dxfs count="0"/>
  <tableStyles count="0" defaultTableStyle="TableStyleMedium9" defaultPivotStyle="PivotStyleLight16"/>
  <colors>
    <mruColors>
      <color rgb="FF99FF99"/>
      <color rgb="FFCCECFF"/>
      <color rgb="FFFF99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857250</xdr:colOff>
      <xdr:row>73</xdr:row>
      <xdr:rowOff>0</xdr:rowOff>
    </xdr:from>
    <xdr:ext cx="187842" cy="23726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248650" y="2162175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885825</xdr:colOff>
      <xdr:row>63</xdr:row>
      <xdr:rowOff>175846</xdr:rowOff>
    </xdr:from>
    <xdr:ext cx="187842" cy="28537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201025" y="16368346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9FF99"/>
  </sheetPr>
  <dimension ref="A1:K233"/>
  <sheetViews>
    <sheetView tabSelected="1" view="pageBreakPreview" zoomScaleSheetLayoutView="100" workbookViewId="0">
      <selection activeCell="D13" sqref="D13"/>
    </sheetView>
  </sheetViews>
  <sheetFormatPr defaultColWidth="9.33203125" defaultRowHeight="21" customHeight="1"/>
  <cols>
    <col min="1" max="3" width="2.5546875" style="4" customWidth="1"/>
    <col min="4" max="4" width="49.21875" style="4" customWidth="1"/>
    <col min="5" max="5" width="13.109375" style="4" customWidth="1"/>
    <col min="6" max="6" width="1.5546875" style="4" customWidth="1"/>
    <col min="7" max="7" width="17.88671875" style="31" customWidth="1"/>
    <col min="8" max="8" width="1.5546875" style="4" customWidth="1"/>
    <col min="9" max="9" width="17.88671875" style="31" customWidth="1"/>
    <col min="10" max="10" width="1.5546875" style="4" customWidth="1"/>
    <col min="11" max="11" width="17.88671875" style="4" customWidth="1"/>
    <col min="12" max="16384" width="9.33203125" style="4"/>
  </cols>
  <sheetData>
    <row r="1" spans="1:11" ht="22.2" customHeight="1">
      <c r="A1" s="1" t="s">
        <v>182</v>
      </c>
      <c r="B1" s="3"/>
      <c r="C1" s="3"/>
      <c r="D1" s="3"/>
      <c r="G1" s="4"/>
      <c r="I1" s="4"/>
    </row>
    <row r="2" spans="1:11" ht="22.2" customHeight="1">
      <c r="A2" s="1" t="s">
        <v>129</v>
      </c>
      <c r="G2" s="4"/>
      <c r="I2" s="4"/>
    </row>
    <row r="3" spans="1:11" ht="22.2" customHeight="1">
      <c r="A3" s="1" t="s">
        <v>142</v>
      </c>
      <c r="G3" s="4"/>
      <c r="I3" s="4"/>
    </row>
    <row r="4" spans="1:11" ht="21.75" customHeight="1">
      <c r="A4" s="24"/>
      <c r="G4" s="4"/>
      <c r="I4" s="4"/>
    </row>
    <row r="5" spans="1:11" ht="22.2" customHeight="1">
      <c r="A5" s="1" t="s">
        <v>0</v>
      </c>
      <c r="G5" s="4"/>
      <c r="I5" s="4"/>
      <c r="K5" s="9"/>
    </row>
    <row r="6" spans="1:11" ht="21.75" customHeight="1">
      <c r="A6" s="3"/>
      <c r="G6" s="4"/>
      <c r="I6" s="4"/>
    </row>
    <row r="7" spans="1:11" ht="22.2" customHeight="1">
      <c r="A7" s="3"/>
      <c r="G7" s="62" t="s">
        <v>82</v>
      </c>
      <c r="H7" s="62"/>
      <c r="I7" s="62"/>
      <c r="J7" s="62"/>
      <c r="K7" s="62"/>
    </row>
    <row r="8" spans="1:11" ht="22.2" customHeight="1">
      <c r="A8" s="3"/>
      <c r="G8" s="60">
        <v>2568</v>
      </c>
      <c r="H8" s="59"/>
      <c r="I8" s="63">
        <v>2567</v>
      </c>
      <c r="J8" s="63"/>
      <c r="K8" s="63"/>
    </row>
    <row r="9" spans="1:11" ht="22.2" customHeight="1">
      <c r="A9" s="3"/>
      <c r="E9" s="2" t="s">
        <v>1</v>
      </c>
      <c r="G9" s="61" t="s">
        <v>179</v>
      </c>
      <c r="H9" s="29"/>
      <c r="I9" s="61" t="s">
        <v>175</v>
      </c>
      <c r="J9" s="29"/>
      <c r="K9" s="61" t="s">
        <v>174</v>
      </c>
    </row>
    <row r="10" spans="1:11" ht="22.2" customHeight="1">
      <c r="A10" s="3" t="s">
        <v>2</v>
      </c>
      <c r="E10" s="5"/>
      <c r="F10" s="5"/>
      <c r="G10" s="4"/>
      <c r="I10" s="4"/>
    </row>
    <row r="11" spans="1:11" ht="22.2" customHeight="1">
      <c r="A11" s="4" t="s">
        <v>3</v>
      </c>
      <c r="E11" s="5"/>
      <c r="F11" s="5"/>
      <c r="G11" s="6">
        <v>59880411</v>
      </c>
      <c r="I11" s="6">
        <v>220918688</v>
      </c>
      <c r="K11" s="6">
        <v>220918688</v>
      </c>
    </row>
    <row r="12" spans="1:11" ht="22.2" customHeight="1">
      <c r="A12" s="7" t="s">
        <v>70</v>
      </c>
      <c r="E12" s="5"/>
      <c r="F12" s="5"/>
      <c r="G12" s="6"/>
      <c r="I12" s="6"/>
      <c r="K12" s="6"/>
    </row>
    <row r="13" spans="1:11" ht="22.2" customHeight="1">
      <c r="A13" s="7" t="s">
        <v>5</v>
      </c>
      <c r="B13" s="4" t="s">
        <v>157</v>
      </c>
      <c r="E13" s="5">
        <v>4</v>
      </c>
      <c r="F13" s="5"/>
      <c r="G13" s="6">
        <v>528639</v>
      </c>
      <c r="I13" s="6">
        <v>253023</v>
      </c>
      <c r="K13" s="6">
        <v>253023</v>
      </c>
    </row>
    <row r="14" spans="1:11" ht="22.2" customHeight="1">
      <c r="A14" s="7" t="s">
        <v>5</v>
      </c>
      <c r="B14" s="4" t="s">
        <v>120</v>
      </c>
      <c r="E14" s="5" t="s">
        <v>162</v>
      </c>
      <c r="F14" s="5"/>
      <c r="G14" s="6">
        <v>916131937</v>
      </c>
      <c r="I14" s="6">
        <v>833748597</v>
      </c>
      <c r="K14" s="6">
        <v>833748597</v>
      </c>
    </row>
    <row r="15" spans="1:11" ht="22.2" customHeight="1">
      <c r="A15" s="4" t="s">
        <v>6</v>
      </c>
      <c r="E15" s="5">
        <v>6</v>
      </c>
      <c r="F15" s="5"/>
      <c r="G15" s="6">
        <v>17028781817</v>
      </c>
      <c r="I15" s="6">
        <v>16213258677</v>
      </c>
      <c r="K15" s="6">
        <v>16213258677</v>
      </c>
    </row>
    <row r="16" spans="1:11" ht="22.2" customHeight="1">
      <c r="A16" s="4" t="s">
        <v>75</v>
      </c>
      <c r="E16" s="5"/>
      <c r="F16" s="5"/>
      <c r="G16" s="6">
        <v>1656212</v>
      </c>
      <c r="I16" s="6">
        <v>223860</v>
      </c>
      <c r="K16" s="6">
        <v>223860</v>
      </c>
    </row>
    <row r="17" spans="1:11" ht="22.2" customHeight="1">
      <c r="A17" s="3" t="s">
        <v>7</v>
      </c>
      <c r="E17" s="5"/>
      <c r="F17" s="5"/>
      <c r="G17" s="8">
        <v>18006979016</v>
      </c>
      <c r="I17" s="8">
        <v>17268402845</v>
      </c>
      <c r="K17" s="8">
        <v>17268402845</v>
      </c>
    </row>
    <row r="18" spans="1:11" ht="21.75" customHeight="1">
      <c r="A18" s="3"/>
      <c r="E18" s="5"/>
      <c r="F18" s="5"/>
      <c r="G18" s="9"/>
      <c r="I18" s="9"/>
      <c r="K18" s="9"/>
    </row>
    <row r="19" spans="1:11" s="3" customFormat="1" ht="22.2" customHeight="1">
      <c r="A19" s="3" t="s">
        <v>8</v>
      </c>
      <c r="E19" s="10"/>
      <c r="F19" s="10"/>
      <c r="G19" s="57"/>
      <c r="I19" s="57"/>
      <c r="K19" s="57"/>
    </row>
    <row r="20" spans="1:11" s="3" customFormat="1" ht="22.2" customHeight="1">
      <c r="A20" s="4" t="s">
        <v>107</v>
      </c>
      <c r="E20" s="5" t="s">
        <v>163</v>
      </c>
      <c r="F20" s="10"/>
      <c r="G20" s="11">
        <v>464579260</v>
      </c>
      <c r="I20" s="11">
        <v>478916458</v>
      </c>
      <c r="K20" s="11">
        <v>478916458</v>
      </c>
    </row>
    <row r="21" spans="1:11" s="3" customFormat="1" ht="21.9" customHeight="1">
      <c r="A21" s="4" t="s">
        <v>131</v>
      </c>
      <c r="E21" s="5" t="s">
        <v>173</v>
      </c>
      <c r="F21" s="10"/>
      <c r="G21" s="11">
        <v>0</v>
      </c>
      <c r="I21" s="11">
        <v>564600</v>
      </c>
      <c r="K21" s="11">
        <v>0</v>
      </c>
    </row>
    <row r="22" spans="1:11" s="3" customFormat="1" ht="22.2" customHeight="1">
      <c r="A22" s="4" t="s">
        <v>32</v>
      </c>
      <c r="E22" s="5" t="s">
        <v>176</v>
      </c>
      <c r="F22" s="5"/>
      <c r="G22" s="11">
        <v>1514956659</v>
      </c>
      <c r="I22" s="11">
        <v>1683212796</v>
      </c>
      <c r="K22" s="11">
        <v>1683212796</v>
      </c>
    </row>
    <row r="23" spans="1:11" s="3" customFormat="1" ht="22.2" customHeight="1">
      <c r="A23" s="4" t="s">
        <v>96</v>
      </c>
      <c r="E23" s="5" t="s">
        <v>164</v>
      </c>
      <c r="F23" s="5"/>
      <c r="G23" s="11">
        <v>8792772</v>
      </c>
      <c r="I23" s="11">
        <v>12832740</v>
      </c>
      <c r="K23" s="11">
        <v>12832740</v>
      </c>
    </row>
    <row r="24" spans="1:11" s="3" customFormat="1" ht="22.2" customHeight="1">
      <c r="A24" s="4" t="s">
        <v>71</v>
      </c>
      <c r="E24" s="5" t="s">
        <v>165</v>
      </c>
      <c r="F24" s="5"/>
      <c r="G24" s="11">
        <v>3081739</v>
      </c>
      <c r="I24" s="11">
        <v>3693994</v>
      </c>
      <c r="K24" s="11">
        <v>3693994</v>
      </c>
    </row>
    <row r="25" spans="1:11" ht="22.2" customHeight="1">
      <c r="A25" s="4" t="s">
        <v>29</v>
      </c>
      <c r="E25" s="5">
        <v>20</v>
      </c>
      <c r="F25" s="5"/>
      <c r="G25" s="6">
        <v>1772126</v>
      </c>
      <c r="I25" s="6">
        <v>7503328</v>
      </c>
      <c r="K25" s="6">
        <v>7503328</v>
      </c>
    </row>
    <row r="26" spans="1:11" ht="22.2" customHeight="1">
      <c r="A26" s="4" t="s">
        <v>158</v>
      </c>
      <c r="E26" s="5"/>
      <c r="F26" s="5"/>
      <c r="G26" s="6">
        <v>4629176</v>
      </c>
      <c r="I26" s="6">
        <v>2675154</v>
      </c>
      <c r="K26" s="6">
        <v>2675154</v>
      </c>
    </row>
    <row r="27" spans="1:11" ht="22.2" customHeight="1">
      <c r="A27" s="3" t="s">
        <v>9</v>
      </c>
      <c r="E27" s="5"/>
      <c r="F27" s="5"/>
      <c r="G27" s="8">
        <v>1997811732</v>
      </c>
      <c r="I27" s="8">
        <v>2189399070</v>
      </c>
      <c r="K27" s="8">
        <v>2188834470</v>
      </c>
    </row>
    <row r="28" spans="1:11" ht="21.75" customHeight="1">
      <c r="A28" s="3"/>
      <c r="E28" s="5"/>
      <c r="F28" s="5"/>
      <c r="G28" s="18"/>
      <c r="I28" s="18"/>
      <c r="K28" s="18"/>
    </row>
    <row r="29" spans="1:11" ht="22.2" customHeight="1" thickBot="1">
      <c r="A29" s="3" t="s">
        <v>10</v>
      </c>
      <c r="E29" s="5"/>
      <c r="F29" s="5"/>
      <c r="G29" s="12">
        <v>20004790748</v>
      </c>
      <c r="I29" s="12">
        <v>19457801915</v>
      </c>
      <c r="K29" s="12">
        <v>19457237315</v>
      </c>
    </row>
    <row r="30" spans="1:11" ht="21.75" customHeight="1" thickTop="1">
      <c r="A30" s="3"/>
      <c r="E30" s="5"/>
      <c r="F30" s="5"/>
      <c r="G30" s="5"/>
      <c r="I30" s="5"/>
      <c r="K30" s="6"/>
    </row>
    <row r="31" spans="1:11" ht="22.2" customHeight="1">
      <c r="A31" s="4" t="s">
        <v>83</v>
      </c>
      <c r="E31" s="5"/>
      <c r="F31" s="5"/>
      <c r="G31" s="5"/>
      <c r="I31" s="5"/>
      <c r="K31" s="6"/>
    </row>
    <row r="32" spans="1:11" ht="22.2" customHeight="1">
      <c r="A32" s="1" t="s">
        <v>182</v>
      </c>
      <c r="B32" s="3"/>
      <c r="C32" s="3"/>
      <c r="D32" s="3"/>
      <c r="E32" s="5"/>
      <c r="F32" s="5"/>
      <c r="G32" s="5"/>
      <c r="I32" s="5"/>
    </row>
    <row r="33" spans="1:11" ht="22.2" customHeight="1">
      <c r="A33" s="1" t="s">
        <v>129</v>
      </c>
      <c r="E33" s="5"/>
      <c r="F33" s="5"/>
      <c r="G33" s="5"/>
      <c r="I33" s="5"/>
    </row>
    <row r="34" spans="1:11" ht="22.2" customHeight="1">
      <c r="A34" s="1" t="s">
        <v>142</v>
      </c>
      <c r="E34" s="5"/>
      <c r="F34" s="5"/>
      <c r="G34" s="5"/>
      <c r="I34" s="5"/>
    </row>
    <row r="35" spans="1:11" ht="16.5" customHeight="1">
      <c r="A35" s="24"/>
      <c r="G35" s="4"/>
      <c r="I35" s="4"/>
    </row>
    <row r="36" spans="1:11" ht="22.2" customHeight="1">
      <c r="A36" s="1" t="s">
        <v>11</v>
      </c>
      <c r="E36" s="5"/>
      <c r="F36" s="5"/>
      <c r="G36" s="5"/>
      <c r="I36" s="5"/>
    </row>
    <row r="37" spans="1:11" ht="16.5" customHeight="1">
      <c r="A37" s="24"/>
      <c r="G37" s="4"/>
      <c r="I37" s="4"/>
    </row>
    <row r="38" spans="1:11" ht="22.2" customHeight="1">
      <c r="A38" s="3"/>
      <c r="G38" s="62" t="s">
        <v>82</v>
      </c>
      <c r="H38" s="62"/>
      <c r="I38" s="62"/>
      <c r="J38" s="62"/>
      <c r="K38" s="62"/>
    </row>
    <row r="39" spans="1:11" ht="22.2" customHeight="1">
      <c r="A39" s="3"/>
      <c r="G39" s="60">
        <v>2568</v>
      </c>
      <c r="H39" s="59"/>
      <c r="I39" s="63">
        <v>2567</v>
      </c>
      <c r="J39" s="63"/>
      <c r="K39" s="63"/>
    </row>
    <row r="40" spans="1:11" ht="22.2" customHeight="1">
      <c r="A40" s="3"/>
      <c r="E40" s="2" t="s">
        <v>1</v>
      </c>
      <c r="G40" s="61" t="s">
        <v>179</v>
      </c>
      <c r="H40" s="29"/>
      <c r="I40" s="61" t="s">
        <v>175</v>
      </c>
      <c r="J40" s="29"/>
      <c r="K40" s="61" t="s">
        <v>174</v>
      </c>
    </row>
    <row r="41" spans="1:11" ht="22.2" customHeight="1">
      <c r="A41" s="3" t="s">
        <v>12</v>
      </c>
      <c r="E41" s="5"/>
      <c r="F41" s="5"/>
      <c r="G41" s="4"/>
      <c r="I41" s="4"/>
    </row>
    <row r="42" spans="1:11" ht="22.2" customHeight="1">
      <c r="A42" s="4" t="s">
        <v>116</v>
      </c>
      <c r="E42" s="5">
        <v>10</v>
      </c>
      <c r="F42" s="5"/>
      <c r="G42" s="6">
        <v>4413500000</v>
      </c>
      <c r="I42" s="6">
        <v>4060400000</v>
      </c>
      <c r="K42" s="6">
        <v>4060400000</v>
      </c>
    </row>
    <row r="43" spans="1:11" ht="22.2" customHeight="1">
      <c r="A43" s="4" t="s">
        <v>13</v>
      </c>
      <c r="E43" s="5"/>
      <c r="F43" s="5"/>
      <c r="G43" s="6"/>
      <c r="I43" s="6"/>
      <c r="K43" s="6"/>
    </row>
    <row r="44" spans="1:11" ht="22.2" customHeight="1">
      <c r="A44" s="7" t="s">
        <v>5</v>
      </c>
      <c r="B44" s="4" t="s">
        <v>65</v>
      </c>
      <c r="E44" s="5">
        <v>4</v>
      </c>
      <c r="F44" s="5"/>
      <c r="G44" s="6">
        <v>916095</v>
      </c>
      <c r="I44" s="6">
        <v>1227006</v>
      </c>
      <c r="K44" s="6">
        <v>662406</v>
      </c>
    </row>
    <row r="45" spans="1:11" ht="22.2" customHeight="1">
      <c r="A45" s="7" t="s">
        <v>5</v>
      </c>
      <c r="B45" s="4" t="s">
        <v>119</v>
      </c>
      <c r="E45" s="5" t="s">
        <v>166</v>
      </c>
      <c r="F45" s="5"/>
      <c r="G45" s="6">
        <v>242937215</v>
      </c>
      <c r="I45" s="6">
        <v>299005859</v>
      </c>
      <c r="K45" s="6">
        <v>299005859</v>
      </c>
    </row>
    <row r="46" spans="1:11" ht="22.2" customHeight="1">
      <c r="A46" s="4" t="s">
        <v>30</v>
      </c>
      <c r="E46" s="5">
        <v>14</v>
      </c>
      <c r="F46" s="5"/>
      <c r="G46" s="6">
        <v>127901190</v>
      </c>
      <c r="I46" s="6">
        <v>148155054</v>
      </c>
      <c r="K46" s="6">
        <v>148155054</v>
      </c>
    </row>
    <row r="47" spans="1:11" ht="22.2" customHeight="1">
      <c r="A47" s="4" t="s">
        <v>97</v>
      </c>
      <c r="E47" s="5" t="s">
        <v>167</v>
      </c>
      <c r="F47" s="5"/>
      <c r="G47" s="6">
        <v>3386422</v>
      </c>
      <c r="I47" s="6">
        <v>5690660</v>
      </c>
      <c r="K47" s="6">
        <v>5690660</v>
      </c>
    </row>
    <row r="48" spans="1:11" ht="22.2" customHeight="1">
      <c r="A48" s="4" t="s">
        <v>109</v>
      </c>
      <c r="E48" s="5" t="s">
        <v>181</v>
      </c>
      <c r="F48" s="5"/>
      <c r="G48" s="6">
        <v>1000000000</v>
      </c>
      <c r="I48" s="6">
        <v>1000000000</v>
      </c>
      <c r="K48" s="6">
        <v>1000000000</v>
      </c>
    </row>
    <row r="49" spans="1:11" ht="22.2" customHeight="1">
      <c r="A49" s="4" t="s">
        <v>69</v>
      </c>
      <c r="E49" s="5"/>
      <c r="F49" s="5"/>
      <c r="G49" s="6">
        <v>0</v>
      </c>
      <c r="I49" s="6">
        <v>18929572</v>
      </c>
      <c r="K49" s="6">
        <v>18929572</v>
      </c>
    </row>
    <row r="50" spans="1:11" ht="22.2" customHeight="1">
      <c r="A50" s="3" t="s">
        <v>14</v>
      </c>
      <c r="E50" s="5"/>
      <c r="F50" s="5"/>
      <c r="G50" s="8">
        <v>5788640922</v>
      </c>
      <c r="I50" s="8">
        <v>5533408151</v>
      </c>
      <c r="K50" s="8">
        <v>5532843551</v>
      </c>
    </row>
    <row r="51" spans="1:11" ht="21.75" customHeight="1">
      <c r="A51" s="24"/>
      <c r="G51" s="4"/>
      <c r="I51" s="4"/>
    </row>
    <row r="52" spans="1:11" ht="22.2" customHeight="1">
      <c r="A52" s="3" t="s">
        <v>15</v>
      </c>
      <c r="E52" s="5"/>
      <c r="F52" s="5"/>
      <c r="G52" s="58"/>
      <c r="I52" s="58"/>
      <c r="K52" s="58"/>
    </row>
    <row r="53" spans="1:11" ht="22.2" customHeight="1">
      <c r="A53" s="4" t="s">
        <v>36</v>
      </c>
      <c r="E53" s="5">
        <v>14</v>
      </c>
      <c r="F53" s="5"/>
      <c r="G53" s="6">
        <v>185323293</v>
      </c>
      <c r="I53" s="6">
        <v>136765861</v>
      </c>
      <c r="K53" s="6">
        <v>136765861</v>
      </c>
    </row>
    <row r="54" spans="1:11" ht="22.2" customHeight="1">
      <c r="A54" s="4" t="s">
        <v>98</v>
      </c>
      <c r="E54" s="5" t="s">
        <v>167</v>
      </c>
      <c r="F54" s="5"/>
      <c r="G54" s="6">
        <v>3863560</v>
      </c>
      <c r="I54" s="6">
        <v>5682752</v>
      </c>
      <c r="K54" s="6">
        <v>5682752</v>
      </c>
    </row>
    <row r="55" spans="1:11" ht="22.2" customHeight="1">
      <c r="A55" s="4" t="s">
        <v>99</v>
      </c>
      <c r="E55" s="5" t="s">
        <v>168</v>
      </c>
      <c r="F55" s="5"/>
      <c r="G55" s="6">
        <v>4270123309</v>
      </c>
      <c r="I55" s="6">
        <v>5256554032</v>
      </c>
      <c r="K55" s="6">
        <v>5256554032</v>
      </c>
    </row>
    <row r="56" spans="1:11" ht="22.2" customHeight="1">
      <c r="A56" s="4" t="s">
        <v>117</v>
      </c>
      <c r="E56" s="5">
        <v>20</v>
      </c>
      <c r="F56" s="5"/>
      <c r="G56" s="6">
        <v>28675187</v>
      </c>
      <c r="I56" s="6">
        <v>7118357</v>
      </c>
      <c r="K56" s="6">
        <v>7118357</v>
      </c>
    </row>
    <row r="57" spans="1:11" ht="22.2" customHeight="1">
      <c r="A57" s="4" t="s">
        <v>16</v>
      </c>
      <c r="E57" s="5">
        <v>15</v>
      </c>
      <c r="F57" s="5"/>
      <c r="G57" s="14">
        <v>20876831</v>
      </c>
      <c r="I57" s="6">
        <v>30306465</v>
      </c>
      <c r="K57" s="14">
        <v>30306465</v>
      </c>
    </row>
    <row r="58" spans="1:11" ht="22.2" customHeight="1">
      <c r="A58" s="3" t="s">
        <v>17</v>
      </c>
      <c r="E58" s="5"/>
      <c r="F58" s="5"/>
      <c r="G58" s="8">
        <v>4508862180</v>
      </c>
      <c r="I58" s="8">
        <v>5436427467</v>
      </c>
      <c r="K58" s="8">
        <v>5436427467</v>
      </c>
    </row>
    <row r="59" spans="1:11" ht="21.75" customHeight="1">
      <c r="A59" s="24"/>
      <c r="G59" s="4"/>
      <c r="I59" s="4"/>
    </row>
    <row r="60" spans="1:11" ht="22.2" customHeight="1">
      <c r="A60" s="3" t="s">
        <v>18</v>
      </c>
      <c r="E60" s="5"/>
      <c r="F60" s="5"/>
      <c r="G60" s="14">
        <v>10297503102</v>
      </c>
      <c r="I60" s="14">
        <v>10969835618</v>
      </c>
      <c r="K60" s="14">
        <v>10969271018</v>
      </c>
    </row>
    <row r="61" spans="1:11" ht="21.75" customHeight="1">
      <c r="A61" s="24"/>
      <c r="G61" s="4"/>
      <c r="I61" s="4"/>
    </row>
    <row r="62" spans="1:11" ht="22.2" customHeight="1">
      <c r="A62" s="3" t="s">
        <v>19</v>
      </c>
      <c r="E62" s="5"/>
      <c r="F62" s="5"/>
      <c r="G62" s="9"/>
      <c r="I62" s="9"/>
      <c r="K62" s="9"/>
    </row>
    <row r="63" spans="1:11" ht="22.2" customHeight="1">
      <c r="A63" s="26" t="s">
        <v>93</v>
      </c>
      <c r="E63" s="5"/>
      <c r="F63" s="5"/>
      <c r="G63" s="9"/>
      <c r="I63" s="9"/>
      <c r="K63" s="9"/>
    </row>
    <row r="64" spans="1:11" ht="22.2" customHeight="1" thickBot="1">
      <c r="A64" s="26" t="s">
        <v>159</v>
      </c>
      <c r="E64" s="5">
        <v>16</v>
      </c>
      <c r="F64" s="5"/>
      <c r="G64" s="15">
        <v>1077877353</v>
      </c>
      <c r="I64" s="15">
        <v>1077877353</v>
      </c>
      <c r="K64" s="15">
        <v>1077877353</v>
      </c>
    </row>
    <row r="65" spans="1:11" ht="22.2" customHeight="1" thickTop="1">
      <c r="A65" s="4" t="s">
        <v>121</v>
      </c>
      <c r="E65" s="5">
        <v>16</v>
      </c>
      <c r="F65" s="5"/>
      <c r="G65" s="6">
        <v>923894874</v>
      </c>
      <c r="I65" s="6">
        <v>923894874</v>
      </c>
      <c r="K65" s="6">
        <v>923894874</v>
      </c>
    </row>
    <row r="66" spans="1:11" ht="22.2" customHeight="1">
      <c r="A66" s="4" t="s">
        <v>84</v>
      </c>
      <c r="E66" s="5">
        <v>16</v>
      </c>
      <c r="F66" s="5"/>
      <c r="G66" s="6">
        <v>1571731024</v>
      </c>
      <c r="I66" s="6">
        <v>1571731024</v>
      </c>
      <c r="K66" s="6">
        <v>1571731024</v>
      </c>
    </row>
    <row r="67" spans="1:11" ht="22.2" customHeight="1">
      <c r="A67" s="4" t="s">
        <v>31</v>
      </c>
      <c r="E67" s="5"/>
      <c r="F67" s="5"/>
      <c r="G67" s="6"/>
      <c r="I67" s="6"/>
      <c r="K67" s="6"/>
    </row>
    <row r="68" spans="1:11" ht="22.2" customHeight="1">
      <c r="A68" s="7" t="s">
        <v>5</v>
      </c>
      <c r="B68" s="4" t="s">
        <v>38</v>
      </c>
      <c r="E68" s="5">
        <v>18</v>
      </c>
      <c r="F68" s="5"/>
      <c r="G68" s="6">
        <v>107787735</v>
      </c>
      <c r="I68" s="6">
        <v>107787735</v>
      </c>
      <c r="K68" s="6">
        <v>107787735</v>
      </c>
    </row>
    <row r="69" spans="1:11" ht="22.2" customHeight="1">
      <c r="A69" s="7" t="s">
        <v>5</v>
      </c>
      <c r="B69" s="4" t="s">
        <v>37</v>
      </c>
      <c r="E69" s="5"/>
      <c r="F69" s="5"/>
      <c r="G69" s="6">
        <v>7103874013</v>
      </c>
      <c r="I69" s="6">
        <v>5884552664</v>
      </c>
      <c r="K69" s="6">
        <v>5884552664</v>
      </c>
    </row>
    <row r="70" spans="1:11" ht="22.2" customHeight="1">
      <c r="A70" s="3" t="s">
        <v>35</v>
      </c>
      <c r="E70" s="5"/>
      <c r="F70" s="5"/>
      <c r="G70" s="8">
        <v>9707287646</v>
      </c>
      <c r="I70" s="8">
        <v>8487966297</v>
      </c>
      <c r="K70" s="8">
        <v>8487966297</v>
      </c>
    </row>
    <row r="71" spans="1:11" ht="21.75" customHeight="1">
      <c r="A71" s="24"/>
      <c r="G71" s="4"/>
      <c r="I71" s="4"/>
    </row>
    <row r="72" spans="1:11" ht="22.2" customHeight="1" thickBot="1">
      <c r="A72" s="3" t="s">
        <v>20</v>
      </c>
      <c r="E72" s="5"/>
      <c r="F72" s="5"/>
      <c r="G72" s="12">
        <v>20004790748</v>
      </c>
      <c r="I72" s="12">
        <v>19457801915</v>
      </c>
      <c r="K72" s="12">
        <v>19457237315</v>
      </c>
    </row>
    <row r="73" spans="1:11" ht="21.75" customHeight="1" thickTop="1">
      <c r="A73" s="24"/>
      <c r="G73" s="4"/>
      <c r="I73" s="4"/>
    </row>
    <row r="74" spans="1:11" ht="22.2" customHeight="1">
      <c r="A74" s="4" t="s">
        <v>83</v>
      </c>
      <c r="E74" s="5"/>
      <c r="G74" s="4"/>
      <c r="I74" s="4"/>
    </row>
    <row r="75" spans="1:11" ht="22.2" customHeight="1">
      <c r="G75" s="4"/>
      <c r="I75" s="4"/>
    </row>
    <row r="76" spans="1:11" ht="22.2" customHeight="1">
      <c r="G76" s="4"/>
      <c r="I76" s="4"/>
    </row>
    <row r="77" spans="1:11" ht="22.2" customHeight="1">
      <c r="G77" s="4"/>
      <c r="I77" s="4"/>
    </row>
    <row r="78" spans="1:11" ht="22.2" customHeight="1">
      <c r="G78" s="4"/>
      <c r="I78" s="4"/>
    </row>
    <row r="79" spans="1:11" ht="22.2" customHeight="1">
      <c r="G79" s="4"/>
      <c r="I79" s="4"/>
    </row>
    <row r="80" spans="1:11" ht="22.2" customHeight="1">
      <c r="G80" s="4"/>
      <c r="I80" s="4"/>
    </row>
    <row r="81" spans="7:9" ht="22.2" customHeight="1">
      <c r="G81" s="4"/>
      <c r="I81" s="4"/>
    </row>
    <row r="82" spans="7:9" ht="22.2" customHeight="1">
      <c r="G82" s="4"/>
      <c r="I82" s="4"/>
    </row>
    <row r="83" spans="7:9" ht="22.2" customHeight="1">
      <c r="G83" s="4"/>
      <c r="I83" s="4"/>
    </row>
    <row r="84" spans="7:9" ht="22.2" customHeight="1">
      <c r="G84" s="4"/>
      <c r="I84" s="4"/>
    </row>
    <row r="85" spans="7:9" ht="22.2" customHeight="1">
      <c r="G85" s="4"/>
      <c r="I85" s="4"/>
    </row>
    <row r="86" spans="7:9" ht="22.2" customHeight="1">
      <c r="G86" s="4"/>
      <c r="I86" s="4"/>
    </row>
    <row r="87" spans="7:9" ht="22.2" customHeight="1">
      <c r="G87" s="4"/>
      <c r="I87" s="4"/>
    </row>
    <row r="88" spans="7:9" ht="22.2" customHeight="1">
      <c r="G88" s="4"/>
      <c r="I88" s="4"/>
    </row>
    <row r="89" spans="7:9" ht="22.2" customHeight="1">
      <c r="G89" s="4"/>
      <c r="I89" s="4"/>
    </row>
    <row r="90" spans="7:9" ht="22.2" customHeight="1">
      <c r="G90" s="4"/>
      <c r="I90" s="4"/>
    </row>
    <row r="91" spans="7:9" ht="22.2" customHeight="1">
      <c r="G91" s="4"/>
      <c r="I91" s="4"/>
    </row>
    <row r="92" spans="7:9" ht="22.2" customHeight="1">
      <c r="G92" s="4"/>
      <c r="I92" s="4"/>
    </row>
    <row r="93" spans="7:9" ht="22.2" customHeight="1">
      <c r="G93" s="4"/>
      <c r="I93" s="4"/>
    </row>
    <row r="94" spans="7:9" ht="22.2" customHeight="1">
      <c r="G94" s="4"/>
      <c r="I94" s="4"/>
    </row>
    <row r="95" spans="7:9" ht="22.2" customHeight="1">
      <c r="G95" s="4"/>
      <c r="I95" s="4"/>
    </row>
    <row r="96" spans="7:9" ht="22.2" customHeight="1">
      <c r="G96" s="4"/>
      <c r="I96" s="4"/>
    </row>
    <row r="97" spans="7:9" ht="22.2" customHeight="1">
      <c r="G97" s="4"/>
      <c r="I97" s="4"/>
    </row>
    <row r="98" spans="7:9" ht="22.2" customHeight="1">
      <c r="G98" s="4"/>
      <c r="I98" s="4"/>
    </row>
    <row r="99" spans="7:9" ht="22.2" customHeight="1">
      <c r="G99" s="4"/>
      <c r="I99" s="4"/>
    </row>
    <row r="100" spans="7:9" ht="22.2" customHeight="1">
      <c r="G100" s="4"/>
      <c r="I100" s="4"/>
    </row>
    <row r="101" spans="7:9" ht="22.2" customHeight="1">
      <c r="G101" s="4"/>
      <c r="I101" s="4"/>
    </row>
    <row r="102" spans="7:9" ht="22.2" customHeight="1">
      <c r="G102" s="4"/>
      <c r="I102" s="4"/>
    </row>
    <row r="103" spans="7:9" ht="22.2" customHeight="1">
      <c r="G103" s="4"/>
      <c r="I103" s="4"/>
    </row>
    <row r="104" spans="7:9" ht="22.2" customHeight="1">
      <c r="G104" s="4"/>
      <c r="I104" s="4"/>
    </row>
    <row r="105" spans="7:9" ht="22.2" customHeight="1">
      <c r="G105" s="4"/>
      <c r="I105" s="4"/>
    </row>
    <row r="106" spans="7:9" ht="22.2" customHeight="1">
      <c r="G106" s="4"/>
      <c r="I106" s="4"/>
    </row>
    <row r="107" spans="7:9" ht="22.2" customHeight="1">
      <c r="G107" s="4"/>
      <c r="I107" s="4"/>
    </row>
    <row r="108" spans="7:9" ht="22.2" customHeight="1">
      <c r="G108" s="4"/>
      <c r="I108" s="4"/>
    </row>
    <row r="109" spans="7:9" ht="22.2" customHeight="1">
      <c r="G109" s="4"/>
      <c r="I109" s="4"/>
    </row>
    <row r="110" spans="7:9" ht="22.2" customHeight="1">
      <c r="G110" s="4"/>
      <c r="I110" s="4"/>
    </row>
    <row r="111" spans="7:9" ht="22.2" customHeight="1">
      <c r="G111" s="4"/>
      <c r="I111" s="4"/>
    </row>
    <row r="112" spans="7:9" ht="22.2" customHeight="1">
      <c r="G112" s="4"/>
      <c r="I112" s="4"/>
    </row>
    <row r="113" spans="7:9" ht="22.2" customHeight="1">
      <c r="G113" s="4"/>
      <c r="I113" s="4"/>
    </row>
    <row r="114" spans="7:9" ht="22.2" customHeight="1">
      <c r="G114" s="4"/>
      <c r="I114" s="4"/>
    </row>
    <row r="115" spans="7:9" ht="22.2" customHeight="1">
      <c r="G115" s="4"/>
      <c r="I115" s="4"/>
    </row>
    <row r="116" spans="7:9" ht="22.2" customHeight="1">
      <c r="G116" s="4"/>
      <c r="I116" s="4"/>
    </row>
    <row r="117" spans="7:9" ht="22.2" customHeight="1">
      <c r="G117" s="4"/>
      <c r="I117" s="4"/>
    </row>
    <row r="118" spans="7:9" ht="22.2" customHeight="1">
      <c r="G118" s="4"/>
      <c r="I118" s="4"/>
    </row>
    <row r="119" spans="7:9" ht="22.2" customHeight="1">
      <c r="G119" s="4"/>
      <c r="I119" s="4"/>
    </row>
    <row r="120" spans="7:9" ht="22.2" customHeight="1">
      <c r="G120" s="4"/>
      <c r="I120" s="4"/>
    </row>
    <row r="121" spans="7:9" ht="22.2" customHeight="1">
      <c r="G121" s="4"/>
      <c r="I121" s="4"/>
    </row>
    <row r="122" spans="7:9" ht="22.2" customHeight="1">
      <c r="G122" s="4"/>
      <c r="I122" s="4"/>
    </row>
    <row r="123" spans="7:9" ht="22.2" customHeight="1">
      <c r="G123" s="4"/>
      <c r="I123" s="4"/>
    </row>
    <row r="124" spans="7:9" ht="22.2" customHeight="1">
      <c r="G124" s="4"/>
      <c r="I124" s="4"/>
    </row>
    <row r="125" spans="7:9" ht="22.2" customHeight="1">
      <c r="G125" s="4"/>
      <c r="I125" s="4"/>
    </row>
    <row r="126" spans="7:9" ht="22.2" customHeight="1">
      <c r="G126" s="4"/>
      <c r="I126" s="4"/>
    </row>
    <row r="127" spans="7:9" ht="22.2" customHeight="1">
      <c r="G127" s="4"/>
      <c r="I127" s="4"/>
    </row>
    <row r="128" spans="7:9" ht="22.2" customHeight="1">
      <c r="G128" s="4"/>
      <c r="I128" s="4"/>
    </row>
    <row r="129" spans="7:9" ht="21" customHeight="1">
      <c r="G129" s="4"/>
      <c r="I129" s="4"/>
    </row>
    <row r="130" spans="7:9" ht="21" customHeight="1">
      <c r="G130" s="4"/>
      <c r="I130" s="4"/>
    </row>
    <row r="131" spans="7:9" ht="21" customHeight="1">
      <c r="G131" s="4"/>
      <c r="I131" s="4"/>
    </row>
    <row r="132" spans="7:9" ht="21" customHeight="1">
      <c r="G132" s="4"/>
      <c r="I132" s="4"/>
    </row>
    <row r="133" spans="7:9" ht="21" customHeight="1">
      <c r="G133" s="4"/>
      <c r="I133" s="4"/>
    </row>
    <row r="134" spans="7:9" ht="21" customHeight="1">
      <c r="G134" s="4"/>
      <c r="I134" s="4"/>
    </row>
    <row r="135" spans="7:9" ht="21" customHeight="1">
      <c r="G135" s="4"/>
      <c r="I135" s="4"/>
    </row>
    <row r="136" spans="7:9" ht="21" customHeight="1">
      <c r="G136" s="4"/>
      <c r="I136" s="4"/>
    </row>
    <row r="137" spans="7:9" ht="21" customHeight="1">
      <c r="G137" s="4"/>
      <c r="I137" s="4"/>
    </row>
    <row r="138" spans="7:9" ht="21" customHeight="1">
      <c r="G138" s="4"/>
      <c r="I138" s="4"/>
    </row>
    <row r="139" spans="7:9" ht="21" customHeight="1">
      <c r="G139" s="4"/>
      <c r="I139" s="4"/>
    </row>
    <row r="140" spans="7:9" ht="21" customHeight="1">
      <c r="G140" s="4"/>
      <c r="I140" s="4"/>
    </row>
    <row r="141" spans="7:9" ht="21" customHeight="1">
      <c r="G141" s="4"/>
      <c r="I141" s="4"/>
    </row>
    <row r="142" spans="7:9" ht="21" customHeight="1">
      <c r="G142" s="4"/>
      <c r="I142" s="4"/>
    </row>
    <row r="143" spans="7:9" ht="21" customHeight="1">
      <c r="G143" s="4"/>
      <c r="I143" s="4"/>
    </row>
    <row r="144" spans="7:9" ht="21" customHeight="1">
      <c r="G144" s="4"/>
      <c r="I144" s="4"/>
    </row>
    <row r="145" spans="7:9" ht="21" customHeight="1">
      <c r="G145" s="4"/>
      <c r="I145" s="4"/>
    </row>
    <row r="146" spans="7:9" ht="21" customHeight="1">
      <c r="G146" s="4"/>
      <c r="I146" s="4"/>
    </row>
    <row r="147" spans="7:9" ht="21" customHeight="1">
      <c r="G147" s="4"/>
      <c r="I147" s="4"/>
    </row>
    <row r="148" spans="7:9" ht="21" customHeight="1">
      <c r="G148" s="4"/>
      <c r="I148" s="4"/>
    </row>
    <row r="149" spans="7:9" ht="21" customHeight="1">
      <c r="G149" s="4"/>
      <c r="I149" s="4"/>
    </row>
    <row r="150" spans="7:9" ht="21" customHeight="1">
      <c r="G150" s="4"/>
      <c r="I150" s="4"/>
    </row>
    <row r="151" spans="7:9" ht="21" customHeight="1">
      <c r="G151" s="4"/>
      <c r="I151" s="4"/>
    </row>
    <row r="152" spans="7:9" ht="21" customHeight="1">
      <c r="G152" s="4"/>
      <c r="I152" s="4"/>
    </row>
    <row r="153" spans="7:9" ht="21" customHeight="1">
      <c r="G153" s="4"/>
      <c r="I153" s="4"/>
    </row>
    <row r="154" spans="7:9" ht="21" customHeight="1">
      <c r="G154" s="4"/>
      <c r="I154" s="4"/>
    </row>
    <row r="155" spans="7:9" ht="21" customHeight="1">
      <c r="G155" s="4"/>
      <c r="I155" s="4"/>
    </row>
    <row r="156" spans="7:9" ht="21" customHeight="1">
      <c r="G156" s="4"/>
      <c r="I156" s="4"/>
    </row>
    <row r="157" spans="7:9" ht="21" customHeight="1">
      <c r="G157" s="4"/>
      <c r="I157" s="4"/>
    </row>
    <row r="158" spans="7:9" ht="21" customHeight="1">
      <c r="G158" s="4"/>
      <c r="I158" s="4"/>
    </row>
    <row r="159" spans="7:9" ht="21" customHeight="1">
      <c r="G159" s="4"/>
      <c r="I159" s="4"/>
    </row>
    <row r="160" spans="7:9" ht="21" customHeight="1">
      <c r="G160" s="4"/>
      <c r="I160" s="4"/>
    </row>
    <row r="161" spans="7:9" ht="21" customHeight="1">
      <c r="G161" s="4"/>
      <c r="I161" s="4"/>
    </row>
    <row r="162" spans="7:9" ht="21" customHeight="1">
      <c r="G162" s="4"/>
      <c r="I162" s="4"/>
    </row>
    <row r="163" spans="7:9" ht="21" customHeight="1">
      <c r="G163" s="4"/>
      <c r="I163" s="4"/>
    </row>
    <row r="164" spans="7:9" ht="21" customHeight="1">
      <c r="G164" s="4"/>
      <c r="I164" s="4"/>
    </row>
    <row r="165" spans="7:9" ht="21" customHeight="1">
      <c r="G165" s="4"/>
      <c r="I165" s="4"/>
    </row>
    <row r="166" spans="7:9" ht="21" customHeight="1">
      <c r="G166" s="4"/>
      <c r="I166" s="4"/>
    </row>
    <row r="167" spans="7:9" ht="21" customHeight="1">
      <c r="G167" s="4"/>
      <c r="I167" s="4"/>
    </row>
    <row r="168" spans="7:9" ht="21" customHeight="1">
      <c r="G168" s="4"/>
      <c r="I168" s="4"/>
    </row>
    <row r="169" spans="7:9" ht="21" customHeight="1">
      <c r="G169" s="4"/>
      <c r="I169" s="4"/>
    </row>
    <row r="170" spans="7:9" ht="21" customHeight="1">
      <c r="G170" s="4"/>
      <c r="I170" s="4"/>
    </row>
    <row r="171" spans="7:9" ht="21" customHeight="1">
      <c r="G171" s="4"/>
      <c r="I171" s="4"/>
    </row>
    <row r="172" spans="7:9" ht="21" customHeight="1">
      <c r="G172" s="4"/>
      <c r="I172" s="4"/>
    </row>
    <row r="173" spans="7:9" ht="21" customHeight="1">
      <c r="G173" s="4"/>
      <c r="I173" s="4"/>
    </row>
    <row r="174" spans="7:9" ht="21" customHeight="1">
      <c r="G174" s="4"/>
      <c r="I174" s="4"/>
    </row>
    <row r="175" spans="7:9" ht="21" customHeight="1">
      <c r="G175" s="4"/>
      <c r="I175" s="4"/>
    </row>
    <row r="176" spans="7:9" ht="21" customHeight="1">
      <c r="G176" s="4"/>
      <c r="I176" s="4"/>
    </row>
    <row r="177" spans="7:9" ht="21" customHeight="1">
      <c r="G177" s="4"/>
      <c r="I177" s="4"/>
    </row>
    <row r="178" spans="7:9" ht="21" customHeight="1">
      <c r="G178" s="4"/>
      <c r="I178" s="4"/>
    </row>
    <row r="179" spans="7:9" ht="21" customHeight="1">
      <c r="G179" s="4"/>
      <c r="I179" s="4"/>
    </row>
    <row r="180" spans="7:9" ht="21" customHeight="1">
      <c r="G180" s="4"/>
      <c r="I180" s="4"/>
    </row>
    <row r="181" spans="7:9" ht="21" customHeight="1">
      <c r="G181" s="4"/>
      <c r="I181" s="4"/>
    </row>
    <row r="182" spans="7:9" ht="21" customHeight="1">
      <c r="G182" s="4"/>
      <c r="I182" s="4"/>
    </row>
    <row r="183" spans="7:9" ht="21" customHeight="1">
      <c r="G183" s="4"/>
      <c r="I183" s="4"/>
    </row>
    <row r="184" spans="7:9" ht="21" customHeight="1">
      <c r="G184" s="4"/>
      <c r="I184" s="4"/>
    </row>
    <row r="185" spans="7:9" ht="21" customHeight="1">
      <c r="G185" s="4"/>
      <c r="I185" s="4"/>
    </row>
    <row r="186" spans="7:9" ht="21" customHeight="1">
      <c r="G186" s="4"/>
      <c r="I186" s="4"/>
    </row>
    <row r="187" spans="7:9" ht="21" customHeight="1">
      <c r="G187" s="4"/>
      <c r="I187" s="4"/>
    </row>
    <row r="188" spans="7:9" ht="21" customHeight="1">
      <c r="G188" s="4"/>
      <c r="I188" s="4"/>
    </row>
    <row r="189" spans="7:9" ht="21" customHeight="1">
      <c r="G189" s="4"/>
      <c r="I189" s="4"/>
    </row>
    <row r="190" spans="7:9" ht="21" customHeight="1">
      <c r="G190" s="4"/>
      <c r="I190" s="4"/>
    </row>
    <row r="191" spans="7:9" ht="21" customHeight="1">
      <c r="G191" s="4"/>
      <c r="I191" s="4"/>
    </row>
    <row r="192" spans="7:9" ht="21" customHeight="1">
      <c r="G192" s="4"/>
      <c r="I192" s="4"/>
    </row>
    <row r="193" spans="7:9" ht="21" customHeight="1">
      <c r="G193" s="4"/>
      <c r="I193" s="4"/>
    </row>
    <row r="194" spans="7:9" ht="21" customHeight="1">
      <c r="G194" s="4"/>
      <c r="I194" s="4"/>
    </row>
    <row r="195" spans="7:9" ht="21" customHeight="1">
      <c r="G195" s="4"/>
      <c r="I195" s="4"/>
    </row>
    <row r="196" spans="7:9" ht="21" customHeight="1">
      <c r="G196" s="4"/>
      <c r="I196" s="4"/>
    </row>
    <row r="197" spans="7:9" ht="21" customHeight="1">
      <c r="G197" s="4"/>
      <c r="I197" s="4"/>
    </row>
    <row r="198" spans="7:9" ht="21" customHeight="1">
      <c r="G198" s="4"/>
      <c r="I198" s="4"/>
    </row>
    <row r="199" spans="7:9" ht="21" customHeight="1">
      <c r="G199" s="4"/>
      <c r="I199" s="4"/>
    </row>
    <row r="200" spans="7:9" ht="21" customHeight="1">
      <c r="G200" s="4"/>
      <c r="I200" s="4"/>
    </row>
    <row r="201" spans="7:9" ht="21" customHeight="1">
      <c r="G201" s="4"/>
      <c r="I201" s="4"/>
    </row>
    <row r="202" spans="7:9" ht="21" customHeight="1">
      <c r="G202" s="4"/>
      <c r="I202" s="4"/>
    </row>
    <row r="203" spans="7:9" ht="21" customHeight="1">
      <c r="G203" s="4"/>
      <c r="I203" s="4"/>
    </row>
    <row r="204" spans="7:9" ht="21" customHeight="1">
      <c r="G204" s="4"/>
      <c r="I204" s="4"/>
    </row>
    <row r="205" spans="7:9" ht="21" customHeight="1">
      <c r="G205" s="4"/>
      <c r="I205" s="4"/>
    </row>
    <row r="206" spans="7:9" ht="21" customHeight="1">
      <c r="G206" s="4"/>
      <c r="I206" s="4"/>
    </row>
    <row r="207" spans="7:9" ht="21" customHeight="1">
      <c r="G207" s="4"/>
      <c r="I207" s="4"/>
    </row>
    <row r="208" spans="7:9" ht="21" customHeight="1">
      <c r="G208" s="4"/>
      <c r="I208" s="4"/>
    </row>
    <row r="209" spans="7:9" ht="21" customHeight="1">
      <c r="G209" s="4"/>
      <c r="I209" s="4"/>
    </row>
    <row r="210" spans="7:9" ht="21" customHeight="1">
      <c r="G210" s="4"/>
      <c r="I210" s="4"/>
    </row>
    <row r="211" spans="7:9" ht="21" customHeight="1">
      <c r="G211" s="4"/>
      <c r="I211" s="4"/>
    </row>
    <row r="212" spans="7:9" ht="21" customHeight="1">
      <c r="G212" s="4"/>
      <c r="I212" s="4"/>
    </row>
    <row r="213" spans="7:9" ht="21" customHeight="1">
      <c r="G213" s="4"/>
      <c r="I213" s="4"/>
    </row>
    <row r="214" spans="7:9" ht="21" customHeight="1">
      <c r="G214" s="4"/>
      <c r="I214" s="4"/>
    </row>
    <row r="215" spans="7:9" ht="21" customHeight="1">
      <c r="G215" s="4"/>
      <c r="I215" s="4"/>
    </row>
    <row r="216" spans="7:9" ht="21" customHeight="1">
      <c r="G216" s="4"/>
      <c r="I216" s="4"/>
    </row>
    <row r="217" spans="7:9" ht="21" customHeight="1">
      <c r="G217" s="4"/>
      <c r="I217" s="4"/>
    </row>
    <row r="218" spans="7:9" ht="21" customHeight="1">
      <c r="G218" s="4"/>
      <c r="I218" s="4"/>
    </row>
    <row r="219" spans="7:9" ht="21" customHeight="1">
      <c r="G219" s="4"/>
      <c r="I219" s="4"/>
    </row>
    <row r="220" spans="7:9" ht="21" customHeight="1">
      <c r="G220" s="4"/>
      <c r="I220" s="4"/>
    </row>
    <row r="221" spans="7:9" ht="21" customHeight="1">
      <c r="G221" s="4"/>
      <c r="I221" s="4"/>
    </row>
    <row r="222" spans="7:9" ht="21" customHeight="1">
      <c r="G222" s="4"/>
      <c r="I222" s="4"/>
    </row>
    <row r="223" spans="7:9" ht="21" customHeight="1">
      <c r="G223" s="4"/>
      <c r="I223" s="4"/>
    </row>
    <row r="224" spans="7:9" ht="21" customHeight="1">
      <c r="G224" s="4"/>
      <c r="I224" s="4"/>
    </row>
    <row r="225" spans="7:9" ht="21" customHeight="1">
      <c r="G225" s="4"/>
      <c r="I225" s="4"/>
    </row>
    <row r="226" spans="7:9" ht="21" customHeight="1">
      <c r="G226" s="4"/>
      <c r="I226" s="4"/>
    </row>
    <row r="227" spans="7:9" ht="21" customHeight="1">
      <c r="G227" s="4"/>
      <c r="I227" s="4"/>
    </row>
    <row r="228" spans="7:9" ht="21" customHeight="1">
      <c r="G228" s="4"/>
      <c r="I228" s="4"/>
    </row>
    <row r="229" spans="7:9" ht="21" customHeight="1">
      <c r="G229" s="4"/>
      <c r="I229" s="4"/>
    </row>
    <row r="230" spans="7:9" ht="21" customHeight="1">
      <c r="G230" s="4"/>
      <c r="I230" s="4"/>
    </row>
    <row r="231" spans="7:9" ht="21" customHeight="1">
      <c r="G231" s="4"/>
      <c r="I231" s="4"/>
    </row>
    <row r="232" spans="7:9" ht="21" customHeight="1">
      <c r="G232" s="4"/>
      <c r="I232" s="4"/>
    </row>
    <row r="233" spans="7:9" ht="21" customHeight="1">
      <c r="G233" s="4"/>
      <c r="I233" s="4"/>
    </row>
  </sheetData>
  <mergeCells count="4">
    <mergeCell ref="G7:K7"/>
    <mergeCell ref="G38:K38"/>
    <mergeCell ref="I8:K8"/>
    <mergeCell ref="I39:K39"/>
  </mergeCells>
  <pageMargins left="0.55000000000000004" right="0.196850393700787" top="0.51" bottom="0.39370078740157499" header="0.196850393700787" footer="0.196850393700787"/>
  <pageSetup paperSize="9" scale="74" firstPageNumber="7" orientation="portrait" useFirstPageNumber="1" r:id="rId1"/>
  <headerFooter alignWithMargins="0">
    <oddFooter>&amp;R&amp;"Angsana New,Regular"&amp;18 &amp;P</oddFooter>
  </headerFooter>
  <rowBreaks count="1" manualBreakCount="1">
    <brk id="3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9FF99"/>
  </sheetPr>
  <dimension ref="A1:I93"/>
  <sheetViews>
    <sheetView view="pageBreakPreview" zoomScale="90" zoomScaleSheetLayoutView="90" workbookViewId="0">
      <selection activeCell="G53" sqref="G53"/>
    </sheetView>
  </sheetViews>
  <sheetFormatPr defaultColWidth="9.33203125" defaultRowHeight="20.7" customHeight="1"/>
  <cols>
    <col min="1" max="3" width="2.5546875" style="4" customWidth="1"/>
    <col min="4" max="4" width="60.33203125" style="4" customWidth="1"/>
    <col min="5" max="5" width="13.6640625" style="4" customWidth="1"/>
    <col min="6" max="6" width="1.5546875" style="4" customWidth="1"/>
    <col min="7" max="7" width="19" style="4" customWidth="1"/>
    <col min="8" max="8" width="1.5546875" style="4" customWidth="1"/>
    <col min="9" max="9" width="19" style="4" customWidth="1"/>
    <col min="10" max="16384" width="9.33203125" style="4"/>
  </cols>
  <sheetData>
    <row r="1" spans="1:9" ht="22.2" customHeight="1">
      <c r="A1" s="1" t="s">
        <v>182</v>
      </c>
      <c r="B1" s="3"/>
      <c r="C1" s="3"/>
      <c r="D1" s="3"/>
      <c r="I1" s="13"/>
    </row>
    <row r="2" spans="1:9" ht="22.2" customHeight="1">
      <c r="A2" s="30" t="s">
        <v>67</v>
      </c>
      <c r="I2" s="13"/>
    </row>
    <row r="3" spans="1:9" ht="22.2" customHeight="1">
      <c r="A3" s="1" t="s">
        <v>143</v>
      </c>
    </row>
    <row r="4" spans="1:9" ht="22.2" customHeight="1">
      <c r="A4" s="3"/>
    </row>
    <row r="5" spans="1:9" ht="22.2" customHeight="1">
      <c r="A5" s="3"/>
      <c r="G5" s="62" t="s">
        <v>82</v>
      </c>
      <c r="H5" s="62"/>
      <c r="I5" s="62"/>
    </row>
    <row r="6" spans="1:9" ht="22.2" customHeight="1">
      <c r="A6" s="3"/>
      <c r="G6" s="64" t="s">
        <v>177</v>
      </c>
      <c r="H6" s="64"/>
      <c r="I6" s="64"/>
    </row>
    <row r="7" spans="1:9" ht="22.2" customHeight="1">
      <c r="A7" s="3"/>
      <c r="G7" s="62" t="s">
        <v>179</v>
      </c>
      <c r="H7" s="62"/>
      <c r="I7" s="62"/>
    </row>
    <row r="8" spans="1:9" ht="22.2" customHeight="1">
      <c r="A8" s="3"/>
      <c r="E8" s="2" t="s">
        <v>1</v>
      </c>
      <c r="G8" s="2">
        <v>2568</v>
      </c>
      <c r="H8" s="5"/>
      <c r="I8" s="2">
        <v>2567</v>
      </c>
    </row>
    <row r="9" spans="1:9" ht="22.2" customHeight="1">
      <c r="A9" s="3" t="s">
        <v>21</v>
      </c>
      <c r="E9" s="5"/>
      <c r="F9" s="5"/>
      <c r="G9" s="5"/>
    </row>
    <row r="10" spans="1:9" ht="22.2" customHeight="1">
      <c r="A10" s="4" t="s">
        <v>100</v>
      </c>
      <c r="B10" s="32"/>
      <c r="E10" s="19" t="s">
        <v>169</v>
      </c>
      <c r="F10" s="5"/>
      <c r="G10" s="16">
        <v>30240416542</v>
      </c>
      <c r="I10" s="16">
        <v>27448332689</v>
      </c>
    </row>
    <row r="11" spans="1:9" ht="22.2" customHeight="1">
      <c r="A11" s="4" t="s">
        <v>122</v>
      </c>
      <c r="B11" s="32"/>
      <c r="E11" s="19"/>
      <c r="F11" s="5"/>
      <c r="G11" s="16">
        <v>43822345</v>
      </c>
      <c r="I11" s="16">
        <v>0</v>
      </c>
    </row>
    <row r="12" spans="1:9" ht="22.2" customHeight="1">
      <c r="A12" s="4" t="s">
        <v>135</v>
      </c>
      <c r="B12" s="32"/>
      <c r="E12" s="19"/>
      <c r="F12" s="5"/>
      <c r="G12" s="16">
        <v>79425655</v>
      </c>
      <c r="I12" s="16">
        <v>28604954</v>
      </c>
    </row>
    <row r="13" spans="1:9" ht="22.2" customHeight="1">
      <c r="A13" s="4" t="s">
        <v>22</v>
      </c>
      <c r="E13" s="19">
        <v>4</v>
      </c>
      <c r="F13" s="5"/>
      <c r="G13" s="16">
        <v>19431600</v>
      </c>
      <c r="I13" s="16">
        <v>19223881</v>
      </c>
    </row>
    <row r="14" spans="1:9" ht="22.2" customHeight="1">
      <c r="A14" s="4" t="s">
        <v>187</v>
      </c>
      <c r="E14" s="19">
        <v>27</v>
      </c>
      <c r="F14" s="5"/>
      <c r="G14" s="16">
        <v>127101606</v>
      </c>
      <c r="I14" s="16">
        <v>0</v>
      </c>
    </row>
    <row r="15" spans="1:9" ht="22.2" customHeight="1">
      <c r="A15" s="3" t="s">
        <v>23</v>
      </c>
      <c r="E15" s="5"/>
      <c r="F15" s="5"/>
      <c r="G15" s="17">
        <v>30510197748</v>
      </c>
      <c r="I15" s="17">
        <v>27496161524</v>
      </c>
    </row>
    <row r="16" spans="1:9" ht="22.2" customHeight="1">
      <c r="A16" s="3"/>
      <c r="E16" s="5"/>
      <c r="F16" s="5"/>
      <c r="G16" s="18"/>
      <c r="I16" s="18"/>
    </row>
    <row r="17" spans="1:9" ht="22.2" customHeight="1">
      <c r="A17" s="3" t="s">
        <v>24</v>
      </c>
      <c r="E17" s="5"/>
      <c r="F17" s="5"/>
      <c r="G17" s="18"/>
      <c r="I17" s="18"/>
    </row>
    <row r="18" spans="1:9" ht="22.2" customHeight="1">
      <c r="A18" s="4" t="s">
        <v>25</v>
      </c>
      <c r="E18" s="19" t="s">
        <v>170</v>
      </c>
      <c r="F18" s="19"/>
      <c r="G18" s="16">
        <v>27313504126</v>
      </c>
      <c r="I18" s="16">
        <v>24668524260</v>
      </c>
    </row>
    <row r="19" spans="1:9" ht="22.2" customHeight="1">
      <c r="A19" s="4" t="s">
        <v>73</v>
      </c>
      <c r="E19" s="19"/>
      <c r="F19" s="19"/>
      <c r="G19" s="16">
        <v>451059351</v>
      </c>
      <c r="I19" s="16">
        <v>368374576</v>
      </c>
    </row>
    <row r="20" spans="1:9" ht="22.2" customHeight="1">
      <c r="A20" s="4" t="s">
        <v>26</v>
      </c>
      <c r="E20" s="19" t="s">
        <v>171</v>
      </c>
      <c r="F20" s="19"/>
      <c r="G20" s="16">
        <v>252894925</v>
      </c>
      <c r="I20" s="16">
        <v>232850794</v>
      </c>
    </row>
    <row r="21" spans="1:9" ht="22.2" customHeight="1">
      <c r="A21" s="4" t="s">
        <v>141</v>
      </c>
      <c r="E21" s="19"/>
      <c r="F21" s="19"/>
      <c r="G21" s="16">
        <v>0</v>
      </c>
      <c r="I21" s="16">
        <v>49528324</v>
      </c>
    </row>
    <row r="22" spans="1:9" ht="22.2" hidden="1" customHeight="1">
      <c r="A22" s="31" t="s">
        <v>108</v>
      </c>
      <c r="B22" s="53"/>
      <c r="C22" s="31"/>
      <c r="D22" s="31"/>
      <c r="E22" s="48"/>
      <c r="F22" s="48"/>
      <c r="G22" s="16"/>
      <c r="H22" s="31"/>
      <c r="I22" s="49"/>
    </row>
    <row r="23" spans="1:9" ht="22.2" customHeight="1">
      <c r="A23" s="3" t="s">
        <v>28</v>
      </c>
      <c r="E23" s="5"/>
      <c r="F23" s="5"/>
      <c r="G23" s="8">
        <v>28017458402</v>
      </c>
      <c r="I23" s="8">
        <v>25319277954</v>
      </c>
    </row>
    <row r="24" spans="1:9" ht="22.2" customHeight="1">
      <c r="A24" s="20"/>
      <c r="E24" s="5"/>
      <c r="F24" s="5"/>
      <c r="G24" s="18"/>
      <c r="I24" s="18"/>
    </row>
    <row r="25" spans="1:9" ht="22.2" customHeight="1">
      <c r="A25" s="34" t="s">
        <v>101</v>
      </c>
      <c r="E25" s="5"/>
      <c r="F25" s="5"/>
      <c r="G25" s="6">
        <v>2492739346</v>
      </c>
      <c r="I25" s="6">
        <v>2176883570</v>
      </c>
    </row>
    <row r="26" spans="1:9" ht="22.2" customHeight="1">
      <c r="A26" s="34"/>
      <c r="E26" s="5"/>
      <c r="F26" s="5"/>
      <c r="G26" s="6"/>
      <c r="I26" s="6"/>
    </row>
    <row r="27" spans="1:9" ht="22.2" customHeight="1">
      <c r="A27" s="34" t="s">
        <v>27</v>
      </c>
      <c r="E27" s="5" t="s">
        <v>167</v>
      </c>
      <c r="F27" s="5"/>
      <c r="G27" s="14">
        <v>548072747</v>
      </c>
      <c r="I27" s="14">
        <v>469116884</v>
      </c>
    </row>
    <row r="28" spans="1:9" ht="22.2" customHeight="1">
      <c r="A28" s="34"/>
      <c r="E28" s="5"/>
      <c r="F28" s="5"/>
      <c r="G28" s="6"/>
      <c r="I28" s="6"/>
    </row>
    <row r="29" spans="1:9" ht="22.2" customHeight="1">
      <c r="A29" s="34" t="s">
        <v>80</v>
      </c>
      <c r="E29" s="5"/>
      <c r="F29" s="5"/>
      <c r="G29" s="6">
        <v>1944666599</v>
      </c>
      <c r="I29" s="6">
        <v>1707766686</v>
      </c>
    </row>
    <row r="30" spans="1:9" ht="22.2" customHeight="1">
      <c r="A30" s="20"/>
      <c r="E30" s="5"/>
      <c r="F30" s="5"/>
      <c r="G30" s="6"/>
      <c r="I30" s="6"/>
    </row>
    <row r="31" spans="1:9" ht="22.2" customHeight="1">
      <c r="A31" s="24" t="s">
        <v>81</v>
      </c>
      <c r="E31" s="5">
        <v>20</v>
      </c>
      <c r="F31" s="5"/>
      <c r="G31" s="21">
        <v>60140941</v>
      </c>
      <c r="I31" s="21">
        <v>55299894</v>
      </c>
    </row>
    <row r="32" spans="1:9" ht="22.2" customHeight="1">
      <c r="E32" s="5"/>
      <c r="F32" s="5"/>
      <c r="G32" s="25"/>
      <c r="I32" s="25"/>
    </row>
    <row r="33" spans="1:9" ht="22.2" customHeight="1">
      <c r="A33" s="3" t="s">
        <v>85</v>
      </c>
      <c r="E33" s="5">
        <v>20</v>
      </c>
      <c r="F33" s="5"/>
      <c r="G33" s="6">
        <v>1884525658</v>
      </c>
      <c r="I33" s="6">
        <v>1652466792</v>
      </c>
    </row>
    <row r="34" spans="1:9" ht="22.2" customHeight="1">
      <c r="A34" s="3"/>
      <c r="E34" s="5"/>
      <c r="F34" s="5"/>
      <c r="G34" s="6"/>
      <c r="I34" s="6"/>
    </row>
    <row r="35" spans="1:9" ht="22.2" customHeight="1">
      <c r="A35" s="24" t="s">
        <v>132</v>
      </c>
      <c r="E35" s="5"/>
      <c r="F35" s="5"/>
      <c r="G35" s="6"/>
      <c r="I35" s="6"/>
    </row>
    <row r="36" spans="1:9" ht="22.2" customHeight="1">
      <c r="A36" s="37" t="s">
        <v>123</v>
      </c>
      <c r="E36" s="5"/>
      <c r="F36" s="5"/>
      <c r="G36" s="6"/>
      <c r="I36" s="6"/>
    </row>
    <row r="37" spans="1:9" ht="22.2" customHeight="1">
      <c r="A37" s="38" t="s">
        <v>160</v>
      </c>
      <c r="E37" s="5"/>
      <c r="F37" s="5"/>
      <c r="G37" s="6"/>
      <c r="I37" s="6"/>
    </row>
    <row r="38" spans="1:9" ht="22.2" customHeight="1">
      <c r="A38" s="38" t="s">
        <v>124</v>
      </c>
      <c r="E38" s="5"/>
      <c r="F38" s="5"/>
      <c r="G38" s="6"/>
      <c r="I38" s="6"/>
    </row>
    <row r="39" spans="1:9" ht="22.2" customHeight="1">
      <c r="A39" s="26" t="s">
        <v>144</v>
      </c>
      <c r="E39" s="5" t="s">
        <v>172</v>
      </c>
      <c r="F39" s="5"/>
      <c r="G39" s="21">
        <v>0</v>
      </c>
      <c r="I39" s="21">
        <v>-4847528</v>
      </c>
    </row>
    <row r="40" spans="1:9" ht="22.2" customHeight="1">
      <c r="A40" s="3"/>
      <c r="E40" s="5"/>
      <c r="F40" s="5"/>
      <c r="G40" s="6"/>
      <c r="I40" s="6"/>
    </row>
    <row r="41" spans="1:9" ht="22.2" customHeight="1" thickBot="1">
      <c r="A41" s="3" t="s">
        <v>86</v>
      </c>
      <c r="E41" s="5"/>
      <c r="F41" s="5"/>
      <c r="G41" s="12">
        <v>1884525658</v>
      </c>
      <c r="I41" s="12">
        <v>1647619264</v>
      </c>
    </row>
    <row r="42" spans="1:9" ht="22.2" customHeight="1" thickTop="1">
      <c r="A42" s="3"/>
      <c r="E42" s="5"/>
      <c r="F42" s="5"/>
      <c r="G42" s="6"/>
      <c r="I42" s="6"/>
    </row>
    <row r="43" spans="1:9" ht="22.2" customHeight="1" thickBot="1">
      <c r="A43" s="3" t="s">
        <v>105</v>
      </c>
      <c r="E43" s="5">
        <v>17</v>
      </c>
      <c r="F43" s="5"/>
      <c r="G43" s="44">
        <v>1.0198810010932045</v>
      </c>
      <c r="H43" s="45"/>
      <c r="I43" s="44">
        <v>0.89429373325000172</v>
      </c>
    </row>
    <row r="44" spans="1:9" ht="22.2" customHeight="1" thickTop="1">
      <c r="A44" s="3"/>
      <c r="E44" s="5"/>
      <c r="F44" s="5"/>
      <c r="G44" s="46"/>
      <c r="H44" s="45"/>
      <c r="I44" s="46"/>
    </row>
    <row r="45" spans="1:9" ht="22.2" customHeight="1" thickBot="1">
      <c r="A45" s="3" t="s">
        <v>106</v>
      </c>
      <c r="E45" s="5">
        <v>17</v>
      </c>
      <c r="F45" s="5"/>
      <c r="G45" s="44">
        <v>1.0198810010932045</v>
      </c>
      <c r="H45" s="45"/>
      <c r="I45" s="44">
        <v>0.89429373325000172</v>
      </c>
    </row>
    <row r="46" spans="1:9" ht="22.2" customHeight="1" thickTop="1">
      <c r="A46" s="3"/>
      <c r="E46" s="5"/>
      <c r="F46" s="5"/>
      <c r="G46" s="6"/>
      <c r="I46" s="6"/>
    </row>
    <row r="47" spans="1:9" ht="22.2" customHeight="1">
      <c r="A47" s="4" t="s">
        <v>83</v>
      </c>
      <c r="E47" s="5"/>
      <c r="F47" s="5"/>
      <c r="G47" s="42"/>
      <c r="I47" s="42"/>
    </row>
    <row r="48" spans="1:9" ht="22.2" customHeight="1"/>
    <row r="49" ht="22.2" customHeight="1"/>
    <row r="50" ht="22.2" customHeight="1"/>
    <row r="51" ht="22.2" customHeight="1"/>
    <row r="52" ht="22.2" customHeight="1"/>
    <row r="53" ht="22.2" customHeight="1"/>
    <row r="54" ht="22.2" customHeight="1"/>
    <row r="55" ht="22.2" customHeight="1"/>
    <row r="56" ht="22.2" customHeight="1"/>
    <row r="57" ht="22.2" customHeight="1"/>
    <row r="58" ht="22.2" customHeight="1"/>
    <row r="59" ht="22.2" customHeight="1"/>
    <row r="60" ht="22.2" customHeight="1"/>
    <row r="61" ht="22.2" customHeight="1"/>
    <row r="62" ht="22.2" customHeight="1"/>
    <row r="63" ht="22.2" customHeight="1"/>
    <row r="64" ht="22.2" customHeight="1"/>
    <row r="65" ht="22.2" customHeight="1"/>
    <row r="66" ht="22.2" customHeight="1"/>
    <row r="67" ht="22.2" customHeight="1"/>
    <row r="68" ht="22.2" customHeight="1"/>
    <row r="69" ht="22.2" customHeight="1"/>
    <row r="70" ht="22.2" customHeight="1"/>
    <row r="71" ht="22.2" customHeight="1"/>
    <row r="72" ht="22.2" customHeight="1"/>
    <row r="73" ht="22.2" customHeight="1"/>
    <row r="74" ht="22.2" customHeight="1"/>
    <row r="75" ht="22.2" customHeight="1"/>
    <row r="76" ht="22.2" customHeight="1"/>
    <row r="77" ht="22.2" customHeight="1"/>
    <row r="78" ht="22.2" customHeight="1"/>
    <row r="79" ht="22.2" customHeight="1"/>
    <row r="80" ht="22.2" customHeight="1"/>
    <row r="81" ht="22.2" customHeight="1"/>
    <row r="82" ht="22.2" customHeight="1"/>
    <row r="83" ht="22.2" customHeight="1"/>
    <row r="84" ht="22.2" customHeight="1"/>
    <row r="85" ht="22.2" customHeight="1"/>
    <row r="86" ht="22.2" customHeight="1"/>
    <row r="87" ht="22.2" customHeight="1"/>
    <row r="88" ht="22.2" customHeight="1"/>
    <row r="89" ht="22.2" customHeight="1"/>
    <row r="90" ht="22.2" customHeight="1"/>
    <row r="91" ht="22.2" customHeight="1"/>
    <row r="92" ht="22.2" customHeight="1"/>
    <row r="93" ht="22.2" customHeight="1"/>
  </sheetData>
  <mergeCells count="3">
    <mergeCell ref="G5:I5"/>
    <mergeCell ref="G6:I6"/>
    <mergeCell ref="G7:I7"/>
  </mergeCells>
  <pageMargins left="0.61" right="0.196850393700787" top="0.78740157480314998" bottom="0.66" header="0.196850393700787" footer="0.17"/>
  <pageSetup paperSize="9" scale="71" firstPageNumber="9" fitToHeight="2" orientation="portrait" useFirstPageNumber="1" r:id="rId1"/>
  <headerFooter alignWithMargins="0">
    <oddFooter xml:space="preserve">&amp;R&amp;"Angsana New,Regular"&amp;18&amp;P
&amp;"Arial,Regular"&amp;10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9FF99"/>
  </sheetPr>
  <dimension ref="A1:P27"/>
  <sheetViews>
    <sheetView view="pageBreakPreview" zoomScale="85" zoomScaleSheetLayoutView="85" workbookViewId="0">
      <selection activeCell="O11" sqref="O11"/>
    </sheetView>
  </sheetViews>
  <sheetFormatPr defaultColWidth="9.33203125" defaultRowHeight="24" customHeight="1"/>
  <cols>
    <col min="1" max="1" width="44.5546875" style="4" customWidth="1"/>
    <col min="2" max="2" width="7.5546875" style="4" customWidth="1"/>
    <col min="3" max="3" width="1.5546875" style="4" customWidth="1"/>
    <col min="4" max="4" width="15" style="4" bestFit="1" customWidth="1"/>
    <col min="5" max="5" width="1.5546875" style="4" customWidth="1"/>
    <col min="6" max="6" width="12.5546875" style="4" bestFit="1" customWidth="1"/>
    <col min="7" max="7" width="1.5546875" style="4" customWidth="1"/>
    <col min="8" max="8" width="11.33203125" style="4" bestFit="1" customWidth="1"/>
    <col min="9" max="9" width="1.5546875" style="4" customWidth="1"/>
    <col min="10" max="10" width="13.33203125" style="4" customWidth="1"/>
    <col min="11" max="11" width="1.5546875" style="4" customWidth="1"/>
    <col min="12" max="12" width="13.33203125" style="4" customWidth="1"/>
    <col min="13" max="15" width="9.33203125" style="4"/>
    <col min="16" max="16" width="14.21875" style="52" bestFit="1" customWidth="1"/>
    <col min="17" max="16384" width="9.33203125" style="4"/>
  </cols>
  <sheetData>
    <row r="1" spans="1:16" ht="22.2" customHeight="1">
      <c r="A1" s="1" t="s">
        <v>182</v>
      </c>
      <c r="B1" s="3"/>
      <c r="C1" s="3"/>
      <c r="D1" s="3"/>
      <c r="L1" s="13"/>
    </row>
    <row r="2" spans="1:16" ht="22.2" customHeight="1">
      <c r="A2" s="1" t="s">
        <v>130</v>
      </c>
      <c r="L2" s="13"/>
    </row>
    <row r="3" spans="1:16" ht="22.2" customHeight="1">
      <c r="A3" s="1" t="s">
        <v>143</v>
      </c>
    </row>
    <row r="4" spans="1:16" ht="22.2" customHeight="1">
      <c r="A4" s="3"/>
    </row>
    <row r="5" spans="1:16" ht="22.2" customHeight="1">
      <c r="D5" s="62" t="s">
        <v>180</v>
      </c>
      <c r="E5" s="62"/>
      <c r="F5" s="62"/>
      <c r="G5" s="62"/>
      <c r="H5" s="62"/>
      <c r="I5" s="62"/>
      <c r="J5" s="62"/>
      <c r="K5" s="62"/>
      <c r="L5" s="62"/>
    </row>
    <row r="6" spans="1:16" ht="22.2" customHeight="1">
      <c r="D6" s="19"/>
      <c r="H6" s="65" t="s">
        <v>31</v>
      </c>
      <c r="I6" s="65"/>
      <c r="J6" s="65"/>
      <c r="L6" s="19"/>
    </row>
    <row r="7" spans="1:16" ht="22.2" customHeight="1">
      <c r="H7" s="27" t="s">
        <v>39</v>
      </c>
      <c r="I7" s="26"/>
      <c r="J7" s="27"/>
      <c r="L7" s="19"/>
    </row>
    <row r="8" spans="1:16" ht="22.2" customHeight="1">
      <c r="D8" s="19" t="s">
        <v>94</v>
      </c>
      <c r="F8" s="19" t="s">
        <v>87</v>
      </c>
      <c r="H8" s="27" t="s">
        <v>40</v>
      </c>
      <c r="I8" s="26"/>
      <c r="J8" s="27" t="s">
        <v>68</v>
      </c>
      <c r="L8" s="19" t="s">
        <v>33</v>
      </c>
    </row>
    <row r="9" spans="1:16" ht="22.2" customHeight="1">
      <c r="B9" s="2" t="s">
        <v>1</v>
      </c>
      <c r="C9" s="5"/>
      <c r="D9" s="22" t="s">
        <v>95</v>
      </c>
      <c r="E9" s="5"/>
      <c r="F9" s="22" t="s">
        <v>88</v>
      </c>
      <c r="G9" s="5"/>
      <c r="H9" s="28" t="s">
        <v>41</v>
      </c>
      <c r="I9" s="29"/>
      <c r="J9" s="28" t="s">
        <v>42</v>
      </c>
      <c r="K9" s="5"/>
      <c r="L9" s="22" t="s">
        <v>34</v>
      </c>
    </row>
    <row r="10" spans="1:16" ht="22.2" customHeight="1">
      <c r="A10" s="24" t="s">
        <v>145</v>
      </c>
      <c r="B10" s="5"/>
      <c r="D10" s="25">
        <v>923894874</v>
      </c>
      <c r="E10" s="9"/>
      <c r="F10" s="25">
        <v>1571731024</v>
      </c>
      <c r="G10" s="9"/>
      <c r="H10" s="25">
        <v>100473395</v>
      </c>
      <c r="I10" s="6"/>
      <c r="J10" s="25">
        <v>4872496254</v>
      </c>
      <c r="K10" s="9"/>
      <c r="L10" s="25">
        <v>7468595547</v>
      </c>
    </row>
    <row r="11" spans="1:16" ht="22.2" customHeight="1">
      <c r="A11" s="26" t="s">
        <v>139</v>
      </c>
      <c r="B11" s="5">
        <v>18</v>
      </c>
      <c r="D11" s="6">
        <v>0</v>
      </c>
      <c r="E11" s="9"/>
      <c r="F11" s="6">
        <v>0</v>
      </c>
      <c r="G11" s="9"/>
      <c r="H11" s="6">
        <v>7314340</v>
      </c>
      <c r="I11" s="6"/>
      <c r="J11" s="6">
        <v>-7314340</v>
      </c>
      <c r="K11" s="9"/>
      <c r="L11" s="6">
        <v>0</v>
      </c>
    </row>
    <row r="12" spans="1:16" ht="22.2" customHeight="1">
      <c r="A12" s="20" t="s">
        <v>74</v>
      </c>
      <c r="B12" s="5">
        <v>22</v>
      </c>
      <c r="D12" s="6">
        <v>0</v>
      </c>
      <c r="E12" s="9"/>
      <c r="F12" s="9">
        <v>0</v>
      </c>
      <c r="G12" s="9"/>
      <c r="H12" s="6">
        <v>0</v>
      </c>
      <c r="I12" s="6"/>
      <c r="J12" s="6">
        <v>-628248514</v>
      </c>
      <c r="K12" s="9"/>
      <c r="L12" s="6">
        <v>-628248514</v>
      </c>
    </row>
    <row r="13" spans="1:16" ht="22.2" customHeight="1">
      <c r="A13" s="4" t="s">
        <v>86</v>
      </c>
      <c r="B13" s="5"/>
      <c r="D13" s="14">
        <v>0</v>
      </c>
      <c r="E13" s="9"/>
      <c r="F13" s="14">
        <v>0</v>
      </c>
      <c r="G13" s="9"/>
      <c r="H13" s="14">
        <v>0</v>
      </c>
      <c r="I13" s="6"/>
      <c r="J13" s="14">
        <v>1647619264</v>
      </c>
      <c r="K13" s="9"/>
      <c r="L13" s="14">
        <v>1647619264</v>
      </c>
    </row>
    <row r="14" spans="1:16" ht="22.2" customHeight="1">
      <c r="A14" s="24" t="s">
        <v>133</v>
      </c>
      <c r="B14" s="5"/>
      <c r="D14" s="6">
        <v>923894874</v>
      </c>
      <c r="E14" s="9"/>
      <c r="F14" s="6">
        <v>1571731024</v>
      </c>
      <c r="G14" s="9"/>
      <c r="H14" s="6">
        <v>107787735</v>
      </c>
      <c r="I14" s="6"/>
      <c r="J14" s="6">
        <v>5884552664</v>
      </c>
      <c r="K14" s="9"/>
      <c r="L14" s="6">
        <v>8487966297</v>
      </c>
    </row>
    <row r="15" spans="1:16" ht="22.2" hidden="1" customHeight="1">
      <c r="A15" s="50" t="s">
        <v>139</v>
      </c>
      <c r="B15" s="48">
        <v>19</v>
      </c>
      <c r="C15" s="31"/>
      <c r="D15" s="47"/>
      <c r="E15" s="51"/>
      <c r="F15" s="51"/>
      <c r="G15" s="51"/>
      <c r="H15" s="47"/>
      <c r="I15" s="47"/>
      <c r="J15" s="47"/>
      <c r="K15" s="51"/>
      <c r="L15" s="47"/>
    </row>
    <row r="16" spans="1:16" ht="22.2" customHeight="1">
      <c r="A16" s="4" t="s">
        <v>74</v>
      </c>
      <c r="B16" s="5">
        <v>22</v>
      </c>
      <c r="D16" s="6">
        <v>0</v>
      </c>
      <c r="E16" s="9"/>
      <c r="F16" s="6">
        <v>0</v>
      </c>
      <c r="G16" s="9"/>
      <c r="H16" s="6">
        <v>0</v>
      </c>
      <c r="I16" s="6"/>
      <c r="J16" s="6">
        <v>-665204309</v>
      </c>
      <c r="K16" s="9"/>
      <c r="L16" s="6">
        <v>-665204309</v>
      </c>
      <c r="P16" s="54"/>
    </row>
    <row r="17" spans="1:12" ht="22.2" customHeight="1">
      <c r="A17" s="4" t="s">
        <v>86</v>
      </c>
      <c r="B17" s="5"/>
      <c r="D17" s="6">
        <v>0</v>
      </c>
      <c r="E17" s="9"/>
      <c r="F17" s="6">
        <v>0</v>
      </c>
      <c r="G17" s="9"/>
      <c r="H17" s="6">
        <v>0</v>
      </c>
      <c r="I17" s="6"/>
      <c r="J17" s="6">
        <v>1884525658</v>
      </c>
      <c r="K17" s="9"/>
      <c r="L17" s="6">
        <v>1884525658</v>
      </c>
    </row>
    <row r="18" spans="1:12" ht="22.2" customHeight="1" thickBot="1">
      <c r="A18" s="24" t="s">
        <v>146</v>
      </c>
      <c r="B18" s="5"/>
      <c r="D18" s="23">
        <v>923894874</v>
      </c>
      <c r="E18" s="9"/>
      <c r="F18" s="23">
        <v>1571731024</v>
      </c>
      <c r="G18" s="9"/>
      <c r="H18" s="23">
        <v>107787735</v>
      </c>
      <c r="I18" s="6"/>
      <c r="J18" s="23">
        <v>7103874013</v>
      </c>
      <c r="K18" s="9"/>
      <c r="L18" s="23">
        <v>9707287646</v>
      </c>
    </row>
    <row r="19" spans="1:12" ht="22.2" customHeight="1" thickTop="1">
      <c r="A19" s="24"/>
      <c r="B19" s="5"/>
      <c r="D19" s="6"/>
      <c r="E19" s="9"/>
      <c r="F19" s="9"/>
      <c r="G19" s="9"/>
      <c r="H19" s="6"/>
      <c r="I19" s="6"/>
      <c r="J19" s="6"/>
      <c r="K19" s="9"/>
      <c r="L19" s="6"/>
    </row>
    <row r="20" spans="1:12" ht="22.2" customHeight="1">
      <c r="A20" s="4" t="s">
        <v>83</v>
      </c>
      <c r="B20" s="5"/>
      <c r="D20" s="6"/>
      <c r="E20" s="9"/>
      <c r="F20" s="9"/>
      <c r="G20" s="9"/>
      <c r="H20" s="6"/>
      <c r="I20" s="6"/>
      <c r="J20" s="6"/>
      <c r="K20" s="9"/>
      <c r="L20" s="6"/>
    </row>
    <row r="21" spans="1:12" ht="22.2" customHeight="1"/>
    <row r="22" spans="1:12" ht="22.2" customHeight="1"/>
    <row r="23" spans="1:12" ht="22.2" customHeight="1"/>
    <row r="24" spans="1:12" ht="22.2" customHeight="1"/>
    <row r="25" spans="1:12" ht="22.2" customHeight="1"/>
    <row r="26" spans="1:12" ht="22.2" customHeight="1"/>
    <row r="27" spans="1:12" ht="22.2" customHeight="1"/>
  </sheetData>
  <mergeCells count="2">
    <mergeCell ref="D5:L5"/>
    <mergeCell ref="H6:J6"/>
  </mergeCells>
  <pageMargins left="0.59055118110236204" right="0.196850393700787" top="0.78740157480314998" bottom="0.39370078740157499" header="0.196850393700787" footer="0.196850393700787"/>
  <pageSetup paperSize="9" scale="75" firstPageNumber="10" fitToWidth="0" fitToHeight="0" orientation="portrait" useFirstPageNumber="1" r:id="rId1"/>
  <headerFooter alignWithMargins="0">
    <oddFooter>&amp;R&amp;"Angsana New,Regular"&amp;18&amp;P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9FF99"/>
  </sheetPr>
  <dimension ref="A1:H144"/>
  <sheetViews>
    <sheetView view="pageBreakPreview" zoomScale="85" zoomScaleSheetLayoutView="85" workbookViewId="0">
      <selection activeCell="F89" sqref="F89:H89"/>
    </sheetView>
  </sheetViews>
  <sheetFormatPr defaultColWidth="9.33203125" defaultRowHeight="21" customHeight="1"/>
  <cols>
    <col min="1" max="3" width="2.5546875" style="4" customWidth="1"/>
    <col min="4" max="4" width="80.44140625" style="4" customWidth="1"/>
    <col min="5" max="5" width="1.5546875" style="4" customWidth="1"/>
    <col min="6" max="6" width="18.44140625" style="4" customWidth="1"/>
    <col min="7" max="7" width="1.5546875" style="4" customWidth="1"/>
    <col min="8" max="8" width="18.44140625" style="4" customWidth="1"/>
    <col min="9" max="16384" width="9.33203125" style="4"/>
  </cols>
  <sheetData>
    <row r="1" spans="1:8" ht="22.2" customHeight="1">
      <c r="A1" s="1" t="s">
        <v>182</v>
      </c>
      <c r="B1" s="3"/>
      <c r="C1" s="3"/>
      <c r="D1" s="3"/>
      <c r="H1" s="13"/>
    </row>
    <row r="2" spans="1:8" ht="22.2" customHeight="1">
      <c r="A2" s="1" t="s">
        <v>43</v>
      </c>
      <c r="H2" s="13"/>
    </row>
    <row r="3" spans="1:8" ht="22.2" customHeight="1">
      <c r="A3" s="1" t="s">
        <v>143</v>
      </c>
    </row>
    <row r="4" spans="1:8" ht="21.6" customHeight="1"/>
    <row r="5" spans="1:8" ht="22.2" customHeight="1">
      <c r="A5" s="3"/>
      <c r="E5" s="5"/>
      <c r="F5" s="62" t="s">
        <v>82</v>
      </c>
      <c r="G5" s="62"/>
      <c r="H5" s="62"/>
    </row>
    <row r="6" spans="1:8" ht="22.2" customHeight="1">
      <c r="A6" s="3"/>
      <c r="E6" s="5"/>
      <c r="F6" s="64" t="s">
        <v>177</v>
      </c>
      <c r="G6" s="64"/>
      <c r="H6" s="64"/>
    </row>
    <row r="7" spans="1:8" ht="22.2" customHeight="1">
      <c r="A7" s="3"/>
      <c r="E7" s="5"/>
      <c r="F7" s="62" t="s">
        <v>179</v>
      </c>
      <c r="G7" s="62"/>
      <c r="H7" s="62"/>
    </row>
    <row r="8" spans="1:8" ht="22.2" customHeight="1">
      <c r="A8" s="3"/>
      <c r="E8" s="5"/>
      <c r="F8" s="2">
        <v>2568</v>
      </c>
      <c r="G8" s="5"/>
      <c r="H8" s="2">
        <v>2567</v>
      </c>
    </row>
    <row r="9" spans="1:8" ht="22.2" customHeight="1">
      <c r="A9" s="3" t="s">
        <v>44</v>
      </c>
      <c r="F9" s="9"/>
      <c r="H9" s="9"/>
    </row>
    <row r="10" spans="1:8" ht="22.2" customHeight="1">
      <c r="A10" s="4" t="s">
        <v>85</v>
      </c>
      <c r="F10" s="16">
        <v>1884525658</v>
      </c>
      <c r="H10" s="16">
        <v>1652466792</v>
      </c>
    </row>
    <row r="11" spans="1:8" ht="22.2" customHeight="1">
      <c r="A11" s="43" t="s">
        <v>45</v>
      </c>
      <c r="F11" s="16"/>
      <c r="H11" s="16"/>
    </row>
    <row r="12" spans="1:8" ht="22.2" customHeight="1">
      <c r="A12" s="4" t="s">
        <v>81</v>
      </c>
      <c r="F12" s="16">
        <v>60140941</v>
      </c>
      <c r="H12" s="16">
        <v>55299894</v>
      </c>
    </row>
    <row r="13" spans="1:8" ht="22.2" customHeight="1">
      <c r="A13" s="4" t="s">
        <v>72</v>
      </c>
      <c r="B13" s="33"/>
      <c r="C13" s="33"/>
      <c r="D13" s="33"/>
      <c r="F13" s="16">
        <v>235102608</v>
      </c>
      <c r="H13" s="16">
        <v>232214113</v>
      </c>
    </row>
    <row r="14" spans="1:8" ht="22.2" customHeight="1">
      <c r="A14" s="4" t="s">
        <v>187</v>
      </c>
      <c r="B14" s="33"/>
      <c r="C14" s="33"/>
      <c r="D14" s="33"/>
      <c r="F14" s="16">
        <v>-127101606</v>
      </c>
      <c r="H14" s="16">
        <v>0</v>
      </c>
    </row>
    <row r="15" spans="1:8" ht="22.2" customHeight="1">
      <c r="A15" s="4" t="s">
        <v>46</v>
      </c>
      <c r="B15" s="33"/>
      <c r="C15" s="33"/>
      <c r="D15" s="33"/>
      <c r="F15" s="16">
        <v>3700992</v>
      </c>
      <c r="H15" s="16">
        <v>9146282</v>
      </c>
    </row>
    <row r="16" spans="1:8" ht="22.2" customHeight="1">
      <c r="A16" s="4" t="s">
        <v>147</v>
      </c>
      <c r="B16" s="33"/>
      <c r="C16" s="33"/>
      <c r="D16" s="33"/>
      <c r="F16" s="16">
        <v>-1617126</v>
      </c>
      <c r="H16" s="16">
        <v>3095189</v>
      </c>
    </row>
    <row r="17" spans="1:8" ht="22.2" hidden="1" customHeight="1">
      <c r="A17" s="31" t="s">
        <v>137</v>
      </c>
      <c r="B17" s="55"/>
      <c r="C17" s="55"/>
      <c r="D17" s="55"/>
      <c r="E17" s="31"/>
      <c r="F17" s="16"/>
      <c r="H17" s="16"/>
    </row>
    <row r="18" spans="1:8" ht="22.2" customHeight="1">
      <c r="A18" s="4" t="s">
        <v>79</v>
      </c>
      <c r="B18" s="33"/>
      <c r="C18" s="33"/>
      <c r="D18" s="33"/>
      <c r="F18" s="16">
        <v>-8934408</v>
      </c>
      <c r="H18" s="16">
        <v>-4605280</v>
      </c>
    </row>
    <row r="19" spans="1:8" ht="22.2" customHeight="1">
      <c r="A19" s="4" t="s">
        <v>149</v>
      </c>
      <c r="B19" s="33"/>
      <c r="C19" s="33"/>
      <c r="D19" s="33"/>
      <c r="F19" s="16">
        <v>470375</v>
      </c>
      <c r="H19" s="16">
        <v>383204</v>
      </c>
    </row>
    <row r="20" spans="1:8" ht="22.2" customHeight="1">
      <c r="A20" s="4" t="s">
        <v>136</v>
      </c>
      <c r="B20" s="33"/>
      <c r="C20" s="33"/>
      <c r="D20" s="33"/>
      <c r="F20" s="16">
        <v>-7504763.4199999999</v>
      </c>
      <c r="H20" s="16">
        <v>36317581</v>
      </c>
    </row>
    <row r="21" spans="1:8" ht="22.2" customHeight="1">
      <c r="A21" s="4" t="s">
        <v>78</v>
      </c>
      <c r="B21" s="33"/>
      <c r="C21" s="33"/>
      <c r="D21" s="33"/>
      <c r="F21" s="16">
        <v>3835745</v>
      </c>
      <c r="H21" s="16">
        <v>69825</v>
      </c>
    </row>
    <row r="22" spans="1:8" ht="22.2" customHeight="1">
      <c r="A22" s="4" t="s">
        <v>111</v>
      </c>
      <c r="B22" s="33"/>
      <c r="C22" s="33"/>
      <c r="D22" s="33"/>
      <c r="F22" s="16">
        <v>-5366245</v>
      </c>
      <c r="H22" s="16">
        <v>5366245</v>
      </c>
    </row>
    <row r="23" spans="1:8" ht="22.2" customHeight="1">
      <c r="A23" s="4" t="s">
        <v>148</v>
      </c>
      <c r="B23" s="33"/>
      <c r="C23" s="33"/>
      <c r="D23" s="33"/>
      <c r="F23" s="16">
        <v>-9134361</v>
      </c>
      <c r="H23" s="16">
        <v>-4436688</v>
      </c>
    </row>
    <row r="24" spans="1:8" ht="22.2" hidden="1" customHeight="1">
      <c r="A24" s="31" t="s">
        <v>125</v>
      </c>
      <c r="B24" s="55"/>
      <c r="C24" s="55"/>
      <c r="D24" s="55"/>
      <c r="E24" s="31"/>
      <c r="F24" s="16"/>
      <c r="H24" s="16"/>
    </row>
    <row r="25" spans="1:8" ht="22.2" customHeight="1">
      <c r="A25" s="4" t="s">
        <v>47</v>
      </c>
      <c r="D25" s="33"/>
      <c r="F25" s="16">
        <v>-6524921</v>
      </c>
      <c r="H25" s="16">
        <v>-11556319</v>
      </c>
    </row>
    <row r="26" spans="1:8" ht="22.2" customHeight="1">
      <c r="A26" s="4" t="s">
        <v>48</v>
      </c>
      <c r="D26" s="33"/>
      <c r="F26" s="16">
        <v>548072747</v>
      </c>
      <c r="H26" s="16">
        <v>469116884</v>
      </c>
    </row>
    <row r="27" spans="1:8" ht="22.2" customHeight="1">
      <c r="A27" s="43" t="s">
        <v>49</v>
      </c>
      <c r="F27" s="6"/>
      <c r="H27" s="6"/>
    </row>
    <row r="28" spans="1:8" ht="22.2" customHeight="1">
      <c r="A28" s="4" t="s">
        <v>4</v>
      </c>
      <c r="F28" s="16">
        <v>87777408.420000002</v>
      </c>
      <c r="H28" s="16">
        <v>-114703984</v>
      </c>
    </row>
    <row r="29" spans="1:8" ht="22.2" customHeight="1">
      <c r="A29" s="4" t="s">
        <v>6</v>
      </c>
      <c r="F29" s="16">
        <v>-921591266</v>
      </c>
      <c r="H29" s="16">
        <v>-2365950454</v>
      </c>
    </row>
    <row r="30" spans="1:8" ht="22.2" customHeight="1">
      <c r="A30" s="4" t="s">
        <v>92</v>
      </c>
      <c r="F30" s="16">
        <v>559929</v>
      </c>
      <c r="H30" s="16">
        <v>767645</v>
      </c>
    </row>
    <row r="31" spans="1:8" ht="22.2" customHeight="1">
      <c r="A31" s="43" t="s">
        <v>50</v>
      </c>
      <c r="F31" s="16"/>
      <c r="H31" s="16"/>
    </row>
    <row r="32" spans="1:8" ht="22.2" customHeight="1">
      <c r="A32" s="4" t="s">
        <v>13</v>
      </c>
      <c r="F32" s="16">
        <v>-26588621</v>
      </c>
      <c r="H32" s="16">
        <v>43914578</v>
      </c>
    </row>
    <row r="33" spans="1:8" ht="22.2" customHeight="1">
      <c r="A33" s="26" t="s">
        <v>134</v>
      </c>
      <c r="B33" s="33"/>
      <c r="C33" s="33"/>
      <c r="D33" s="33"/>
      <c r="F33" s="21">
        <v>-13130626</v>
      </c>
      <c r="H33" s="21">
        <v>-4062020</v>
      </c>
    </row>
    <row r="34" spans="1:8" ht="22.2" customHeight="1">
      <c r="A34" s="4" t="s">
        <v>126</v>
      </c>
      <c r="F34" s="16">
        <v>1696692460</v>
      </c>
      <c r="H34" s="16">
        <v>2843487</v>
      </c>
    </row>
    <row r="35" spans="1:8" ht="22.2" customHeight="1">
      <c r="A35" s="4" t="s">
        <v>55</v>
      </c>
      <c r="F35" s="16">
        <v>0</v>
      </c>
      <c r="H35" s="16">
        <v>7538550</v>
      </c>
    </row>
    <row r="36" spans="1:8" ht="22.2" customHeight="1">
      <c r="A36" s="4" t="s">
        <v>51</v>
      </c>
      <c r="F36" s="16">
        <v>-55239273</v>
      </c>
      <c r="H36" s="16">
        <v>-78495336</v>
      </c>
    </row>
    <row r="37" spans="1:8" ht="22.2" customHeight="1">
      <c r="A37" s="3" t="s">
        <v>140</v>
      </c>
      <c r="F37" s="8">
        <v>1641453187</v>
      </c>
      <c r="H37" s="8">
        <v>-68113299</v>
      </c>
    </row>
    <row r="38" spans="1:8" ht="22.2" customHeight="1">
      <c r="A38" s="3"/>
      <c r="F38" s="6"/>
      <c r="H38" s="6"/>
    </row>
    <row r="39" spans="1:8" ht="22.2" customHeight="1">
      <c r="A39" s="3" t="s">
        <v>53</v>
      </c>
      <c r="F39" s="16"/>
      <c r="H39" s="16"/>
    </row>
    <row r="40" spans="1:8" ht="22.2" customHeight="1">
      <c r="A40" s="4" t="s">
        <v>156</v>
      </c>
      <c r="F40" s="16">
        <v>14337198</v>
      </c>
      <c r="H40" s="16">
        <v>-54798837</v>
      </c>
    </row>
    <row r="41" spans="1:8" ht="22.2" customHeight="1">
      <c r="A41" s="4" t="s">
        <v>102</v>
      </c>
      <c r="F41" s="16">
        <v>-110884782</v>
      </c>
      <c r="H41" s="16">
        <v>-145191174</v>
      </c>
    </row>
    <row r="42" spans="1:8" ht="22.2" customHeight="1">
      <c r="A42" s="36" t="s">
        <v>77</v>
      </c>
      <c r="F42" s="16">
        <v>-464416</v>
      </c>
      <c r="H42" s="16">
        <v>-1558965</v>
      </c>
    </row>
    <row r="43" spans="1:8" ht="22.2" customHeight="1">
      <c r="A43" s="4" t="s">
        <v>54</v>
      </c>
      <c r="F43" s="16">
        <v>800000</v>
      </c>
      <c r="H43" s="16">
        <v>1121495</v>
      </c>
    </row>
    <row r="44" spans="1:8" ht="22.2" customHeight="1">
      <c r="A44" s="4" t="s">
        <v>183</v>
      </c>
      <c r="F44" s="16">
        <v>119000950</v>
      </c>
      <c r="H44" s="16">
        <v>0</v>
      </c>
    </row>
    <row r="45" spans="1:8" ht="22.2" customHeight="1">
      <c r="A45" s="4" t="s">
        <v>55</v>
      </c>
      <c r="F45" s="16">
        <v>5549176</v>
      </c>
      <c r="H45" s="16">
        <v>4346437</v>
      </c>
    </row>
    <row r="46" spans="1:8" ht="22.2" customHeight="1">
      <c r="A46" s="3" t="s">
        <v>161</v>
      </c>
      <c r="F46" s="35">
        <v>28338126</v>
      </c>
      <c r="H46" s="35">
        <v>-196081044</v>
      </c>
    </row>
    <row r="47" spans="1:8" ht="22.2" customHeight="1">
      <c r="A47" s="1" t="s">
        <v>182</v>
      </c>
      <c r="B47" s="3"/>
      <c r="C47" s="3"/>
      <c r="D47" s="3"/>
      <c r="F47" s="16"/>
      <c r="H47" s="13"/>
    </row>
    <row r="48" spans="1:8" ht="22.2" customHeight="1">
      <c r="A48" s="1" t="s">
        <v>52</v>
      </c>
      <c r="F48" s="16"/>
      <c r="H48" s="13"/>
    </row>
    <row r="49" spans="1:8" ht="22.2" customHeight="1">
      <c r="A49" s="1" t="s">
        <v>143</v>
      </c>
      <c r="F49" s="16"/>
      <c r="H49" s="16"/>
    </row>
    <row r="50" spans="1:8" ht="22.2" customHeight="1">
      <c r="A50" s="3"/>
      <c r="F50" s="16"/>
      <c r="H50" s="16"/>
    </row>
    <row r="51" spans="1:8" ht="22.2" customHeight="1">
      <c r="A51" s="3"/>
      <c r="E51" s="5"/>
      <c r="F51" s="62" t="s">
        <v>82</v>
      </c>
      <c r="G51" s="62"/>
      <c r="H51" s="62"/>
    </row>
    <row r="52" spans="1:8" ht="22.2" customHeight="1">
      <c r="A52" s="3"/>
      <c r="E52" s="5"/>
      <c r="F52" s="64" t="s">
        <v>177</v>
      </c>
      <c r="G52" s="64"/>
      <c r="H52" s="64"/>
    </row>
    <row r="53" spans="1:8" ht="22.2" customHeight="1">
      <c r="A53" s="3"/>
      <c r="E53" s="5"/>
      <c r="F53" s="62" t="s">
        <v>179</v>
      </c>
      <c r="G53" s="62"/>
      <c r="H53" s="62"/>
    </row>
    <row r="54" spans="1:8" ht="22.2" customHeight="1">
      <c r="A54" s="3"/>
      <c r="E54" s="5"/>
      <c r="F54" s="2">
        <v>2568</v>
      </c>
      <c r="G54" s="5"/>
      <c r="H54" s="2">
        <v>2567</v>
      </c>
    </row>
    <row r="55" spans="1:8" ht="22.2" customHeight="1">
      <c r="A55" s="3" t="s">
        <v>56</v>
      </c>
      <c r="F55" s="16"/>
      <c r="H55" s="16"/>
    </row>
    <row r="56" spans="1:8" ht="22.2" customHeight="1">
      <c r="A56" s="4" t="s">
        <v>138</v>
      </c>
      <c r="F56" s="16">
        <v>353100000</v>
      </c>
      <c r="H56" s="16">
        <v>200100000</v>
      </c>
    </row>
    <row r="57" spans="1:8" ht="22.2" customHeight="1">
      <c r="A57" s="4" t="s">
        <v>150</v>
      </c>
      <c r="F57" s="16">
        <v>200000000</v>
      </c>
      <c r="H57" s="16">
        <v>0</v>
      </c>
    </row>
    <row r="58" spans="1:8" ht="22.2" customHeight="1">
      <c r="A58" s="4" t="s">
        <v>128</v>
      </c>
      <c r="F58" s="16">
        <v>-171696432</v>
      </c>
      <c r="H58" s="16">
        <v>-144582061</v>
      </c>
    </row>
    <row r="59" spans="1:8" ht="22.2" customHeight="1">
      <c r="A59" s="4" t="s">
        <v>103</v>
      </c>
      <c r="F59" s="16">
        <v>-5159000</v>
      </c>
      <c r="H59" s="16">
        <v>-5909173</v>
      </c>
    </row>
    <row r="60" spans="1:8" ht="22.2" customHeight="1">
      <c r="A60" s="4" t="s">
        <v>104</v>
      </c>
      <c r="F60" s="16">
        <v>0</v>
      </c>
      <c r="H60" s="16">
        <v>1500000000</v>
      </c>
    </row>
    <row r="61" spans="1:8" ht="22.2" customHeight="1">
      <c r="A61" s="4" t="s">
        <v>114</v>
      </c>
      <c r="F61" s="16">
        <v>-1000000000</v>
      </c>
      <c r="H61" s="16">
        <v>0</v>
      </c>
    </row>
    <row r="62" spans="1:8" ht="22.2" customHeight="1">
      <c r="A62" s="4" t="s">
        <v>184</v>
      </c>
      <c r="F62" s="16">
        <v>-26207711</v>
      </c>
      <c r="H62" s="16">
        <v>-34461524</v>
      </c>
    </row>
    <row r="63" spans="1:8" ht="22.2" customHeight="1">
      <c r="A63" s="4" t="s">
        <v>64</v>
      </c>
      <c r="F63" s="16">
        <v>-665178153</v>
      </c>
      <c r="H63" s="16">
        <v>-628246755</v>
      </c>
    </row>
    <row r="64" spans="1:8" ht="22.2" customHeight="1">
      <c r="A64" s="4" t="s">
        <v>57</v>
      </c>
      <c r="F64" s="16">
        <v>-515688294</v>
      </c>
      <c r="H64" s="16">
        <v>-462972380</v>
      </c>
    </row>
    <row r="65" spans="1:8" ht="22.2" customHeight="1">
      <c r="A65" s="3" t="s">
        <v>127</v>
      </c>
      <c r="F65" s="17">
        <v>-1830829590</v>
      </c>
      <c r="H65" s="17">
        <v>423928107</v>
      </c>
    </row>
    <row r="66" spans="1:8" ht="20.100000000000001" customHeight="1">
      <c r="A66" s="3"/>
      <c r="F66" s="16"/>
      <c r="H66" s="16"/>
    </row>
    <row r="67" spans="1:8" ht="22.2" customHeight="1">
      <c r="A67" s="3" t="s">
        <v>112</v>
      </c>
      <c r="F67" s="16">
        <v>-161038277</v>
      </c>
      <c r="H67" s="16">
        <v>159733764</v>
      </c>
    </row>
    <row r="68" spans="1:8" ht="20.100000000000001" customHeight="1">
      <c r="A68" s="3"/>
      <c r="F68" s="16"/>
      <c r="H68" s="16"/>
    </row>
    <row r="69" spans="1:8" ht="22.2" customHeight="1">
      <c r="A69" s="3" t="s">
        <v>89</v>
      </c>
      <c r="F69" s="21">
        <v>220918688</v>
      </c>
      <c r="H69" s="21">
        <v>61184924</v>
      </c>
    </row>
    <row r="70" spans="1:8" ht="20.100000000000001" customHeight="1">
      <c r="A70" s="3"/>
      <c r="F70" s="16"/>
      <c r="H70" s="16"/>
    </row>
    <row r="71" spans="1:8" ht="22.2" customHeight="1" thickBot="1">
      <c r="A71" s="3" t="s">
        <v>90</v>
      </c>
      <c r="F71" s="12">
        <v>59880411</v>
      </c>
      <c r="H71" s="12">
        <v>220918688</v>
      </c>
    </row>
    <row r="72" spans="1:8" ht="20.100000000000001" customHeight="1" thickTop="1">
      <c r="A72" s="3"/>
      <c r="F72" s="16"/>
      <c r="H72" s="16"/>
    </row>
    <row r="73" spans="1:8" ht="22.2" customHeight="1">
      <c r="A73" s="3" t="s">
        <v>58</v>
      </c>
      <c r="F73" s="16"/>
      <c r="H73" s="16"/>
    </row>
    <row r="74" spans="1:8" ht="22.2" customHeight="1">
      <c r="A74" s="3" t="s">
        <v>91</v>
      </c>
      <c r="F74" s="16"/>
      <c r="H74" s="16"/>
    </row>
    <row r="75" spans="1:8" ht="22.2" customHeight="1">
      <c r="A75" s="4" t="s">
        <v>59</v>
      </c>
      <c r="F75" s="16">
        <v>35000</v>
      </c>
      <c r="H75" s="16">
        <v>35000</v>
      </c>
    </row>
    <row r="76" spans="1:8" ht="22.2" customHeight="1">
      <c r="A76" s="4" t="s">
        <v>60</v>
      </c>
      <c r="F76" s="16">
        <v>28054436</v>
      </c>
      <c r="H76" s="16">
        <v>14081106</v>
      </c>
    </row>
    <row r="77" spans="1:8" ht="22.2" customHeight="1">
      <c r="A77" s="4" t="s">
        <v>61</v>
      </c>
      <c r="F77" s="16">
        <v>17283435</v>
      </c>
      <c r="H77" s="16">
        <v>206802582</v>
      </c>
    </row>
    <row r="78" spans="1:8" ht="22.2" customHeight="1">
      <c r="A78" s="4" t="s">
        <v>151</v>
      </c>
      <c r="F78" s="16">
        <v>14507540</v>
      </c>
      <c r="H78" s="16">
        <v>0</v>
      </c>
    </row>
    <row r="79" spans="1:8" ht="22.2" customHeight="1" thickBot="1">
      <c r="A79" s="4" t="s">
        <v>62</v>
      </c>
      <c r="F79" s="23">
        <v>59880411</v>
      </c>
      <c r="H79" s="23">
        <v>220918688</v>
      </c>
    </row>
    <row r="80" spans="1:8" ht="22.2" customHeight="1" thickTop="1">
      <c r="A80" s="3" t="s">
        <v>63</v>
      </c>
      <c r="F80" s="16"/>
      <c r="H80" s="16"/>
    </row>
    <row r="81" spans="1:8" ht="22.2" customHeight="1">
      <c r="A81" s="4" t="s">
        <v>118</v>
      </c>
      <c r="F81" s="16">
        <v>-8644759</v>
      </c>
      <c r="H81" s="16">
        <v>5786534</v>
      </c>
    </row>
    <row r="82" spans="1:8" ht="22.2" customHeight="1">
      <c r="A82" s="4" t="s">
        <v>185</v>
      </c>
      <c r="F82" s="16">
        <v>159756191</v>
      </c>
      <c r="H82" s="16">
        <v>0</v>
      </c>
    </row>
    <row r="83" spans="1:8" ht="22.2" customHeight="1">
      <c r="A83" s="4" t="s">
        <v>66</v>
      </c>
      <c r="F83" s="16">
        <v>0</v>
      </c>
      <c r="H83" s="16">
        <v>4666754</v>
      </c>
    </row>
    <row r="84" spans="1:8" ht="22.2" customHeight="1">
      <c r="A84" s="4" t="s">
        <v>76</v>
      </c>
      <c r="F84" s="16">
        <v>7502056</v>
      </c>
      <c r="H84" s="16">
        <v>5028935</v>
      </c>
    </row>
    <row r="85" spans="1:8" ht="22.2" customHeight="1">
      <c r="A85" s="4" t="s">
        <v>110</v>
      </c>
      <c r="F85" s="16">
        <v>26156</v>
      </c>
      <c r="H85" s="16">
        <v>1759</v>
      </c>
    </row>
    <row r="86" spans="1:8" ht="22.2" customHeight="1">
      <c r="A86" s="4" t="s">
        <v>113</v>
      </c>
      <c r="F86" s="16">
        <v>59822</v>
      </c>
      <c r="H86" s="16">
        <v>2244766</v>
      </c>
    </row>
    <row r="87" spans="1:8" ht="22.2" customHeight="1">
      <c r="A87" s="4" t="s">
        <v>154</v>
      </c>
      <c r="F87" s="16">
        <v>15000</v>
      </c>
      <c r="H87" s="16">
        <v>0</v>
      </c>
    </row>
    <row r="88" spans="1:8" ht="22.2" customHeight="1">
      <c r="A88" s="4" t="s">
        <v>115</v>
      </c>
      <c r="F88" s="16">
        <v>1678619</v>
      </c>
      <c r="H88" s="16">
        <v>1641095</v>
      </c>
    </row>
    <row r="89" spans="1:8" ht="22.2" customHeight="1">
      <c r="A89" s="4" t="s">
        <v>155</v>
      </c>
      <c r="F89" s="16">
        <v>643049</v>
      </c>
      <c r="H89" s="16">
        <v>0</v>
      </c>
    </row>
    <row r="90" spans="1:8" ht="22.2" customHeight="1">
      <c r="A90" s="4" t="s">
        <v>186</v>
      </c>
      <c r="F90" s="16">
        <v>0</v>
      </c>
      <c r="H90" s="16">
        <v>3038741.5699452055</v>
      </c>
    </row>
    <row r="91" spans="1:8" ht="21.9" customHeight="1">
      <c r="A91" s="56" t="s">
        <v>178</v>
      </c>
      <c r="F91" s="16">
        <v>-564600</v>
      </c>
      <c r="H91" s="16">
        <v>564600</v>
      </c>
    </row>
    <row r="92" spans="1:8" ht="21.9" customHeight="1">
      <c r="A92" s="3" t="s">
        <v>152</v>
      </c>
      <c r="F92" s="16"/>
      <c r="H92" s="16"/>
    </row>
    <row r="93" spans="1:8" ht="21.9" customHeight="1">
      <c r="A93" s="56" t="s">
        <v>153</v>
      </c>
      <c r="F93" s="16">
        <v>6673446</v>
      </c>
      <c r="H93" s="16">
        <v>7245023</v>
      </c>
    </row>
    <row r="94" spans="1:8" ht="20.100000000000001" customHeight="1">
      <c r="F94" s="16"/>
      <c r="H94" s="16"/>
    </row>
    <row r="95" spans="1:8" ht="22.2" customHeight="1">
      <c r="A95" s="4" t="s">
        <v>83</v>
      </c>
      <c r="F95" s="9"/>
      <c r="H95" s="9"/>
    </row>
    <row r="96" spans="1:8" s="39" customFormat="1" ht="22.2" customHeight="1">
      <c r="F96" s="40">
        <f>F79-F71</f>
        <v>0</v>
      </c>
      <c r="H96" s="40">
        <f>H79-H71</f>
        <v>0</v>
      </c>
    </row>
    <row r="97" spans="6:8" ht="22.2" customHeight="1">
      <c r="F97" s="41">
        <f>F71-THA_FS!G11</f>
        <v>0</v>
      </c>
      <c r="G97" s="39"/>
      <c r="H97" s="41">
        <f>H71-THA_FS!K11</f>
        <v>0</v>
      </c>
    </row>
    <row r="98" spans="6:8" ht="22.2" customHeight="1"/>
    <row r="99" spans="6:8" ht="22.2" customHeight="1"/>
    <row r="100" spans="6:8" ht="22.2" customHeight="1"/>
    <row r="101" spans="6:8" ht="22.2" customHeight="1"/>
    <row r="102" spans="6:8" ht="22.2" customHeight="1"/>
    <row r="103" spans="6:8" ht="22.2" customHeight="1"/>
    <row r="104" spans="6:8" ht="22.2" customHeight="1"/>
    <row r="105" spans="6:8" ht="22.2" customHeight="1"/>
    <row r="106" spans="6:8" ht="22.2" customHeight="1"/>
    <row r="107" spans="6:8" ht="22.2" customHeight="1"/>
    <row r="108" spans="6:8" ht="22.2" customHeight="1"/>
    <row r="109" spans="6:8" ht="22.2" customHeight="1"/>
    <row r="110" spans="6:8" ht="22.2" customHeight="1"/>
    <row r="111" spans="6:8" ht="22.2" customHeight="1"/>
    <row r="112" spans="6:8" ht="22.2" customHeight="1"/>
    <row r="113" ht="22.2" customHeight="1"/>
    <row r="114" ht="22.2" customHeight="1"/>
    <row r="115" ht="22.2" customHeight="1"/>
    <row r="116" ht="22.2" customHeight="1"/>
    <row r="117" ht="22.2" customHeight="1"/>
    <row r="118" ht="22.2" customHeight="1"/>
    <row r="119" ht="22.2" customHeight="1"/>
    <row r="120" ht="22.2" customHeight="1"/>
    <row r="121" ht="22.2" customHeight="1"/>
    <row r="122" ht="22.2" customHeight="1"/>
    <row r="123" ht="22.2" customHeight="1"/>
    <row r="124" ht="22.2" customHeight="1"/>
    <row r="125" ht="22.2" customHeight="1"/>
    <row r="126" ht="22.2" customHeight="1"/>
    <row r="127" ht="22.2" customHeight="1"/>
    <row r="128" ht="22.2" customHeight="1"/>
    <row r="129" ht="22.2" customHeight="1"/>
    <row r="130" ht="22.2" customHeight="1"/>
    <row r="131" ht="22.2" customHeight="1"/>
    <row r="132" ht="22.2" customHeight="1"/>
    <row r="133" ht="22.2" customHeight="1"/>
    <row r="134" ht="22.2" customHeight="1"/>
    <row r="135" ht="22.2" customHeight="1"/>
    <row r="136" ht="22.2" customHeight="1"/>
    <row r="137" ht="22.2" customHeight="1"/>
    <row r="138" ht="22.2" customHeight="1"/>
    <row r="139" ht="22.2" customHeight="1"/>
    <row r="140" ht="22.2" customHeight="1"/>
    <row r="141" ht="22.2" customHeight="1"/>
    <row r="142" ht="22.2" customHeight="1"/>
    <row r="143" ht="22.2" customHeight="1"/>
    <row r="144" ht="22.2" customHeight="1"/>
  </sheetData>
  <mergeCells count="6">
    <mergeCell ref="F53:H53"/>
    <mergeCell ref="F5:H5"/>
    <mergeCell ref="F51:H51"/>
    <mergeCell ref="F6:H6"/>
    <mergeCell ref="F7:H7"/>
    <mergeCell ref="F52:H52"/>
  </mergeCells>
  <pageMargins left="0.7" right="0.196850393700787" top="0.55000000000000004" bottom="0.43" header="0.196850393700787" footer="0.196850393700787"/>
  <pageSetup paperSize="9" scale="69" firstPageNumber="11" orientation="portrait" useFirstPageNumber="1" r:id="rId1"/>
  <headerFooter alignWithMargins="0">
    <oddFooter>&amp;R&amp;"Angsana New,Regular"&amp;18&amp;P</oddFooter>
  </headerFooter>
  <rowBreaks count="1" manualBreakCount="1">
    <brk id="4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THA_FS</vt:lpstr>
      <vt:lpstr>THA_PL</vt:lpstr>
      <vt:lpstr>THA_SE</vt:lpstr>
      <vt:lpstr>THA_CF</vt:lpstr>
      <vt:lpstr>THA_CF!Print_Area</vt:lpstr>
      <vt:lpstr>THA_FS!Print_Area</vt:lpstr>
      <vt:lpstr>THA_PL!Print_Area</vt:lpstr>
      <vt:lpstr>THA_SE!Print_Area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</dc:creator>
  <cp:lastModifiedBy>Tanapon Boonto</cp:lastModifiedBy>
  <cp:lastPrinted>2026-02-06T10:13:42Z</cp:lastPrinted>
  <dcterms:created xsi:type="dcterms:W3CDTF">2013-08-02T05:06:02Z</dcterms:created>
  <dcterms:modified xsi:type="dcterms:W3CDTF">2026-02-19T09:42:56Z</dcterms:modified>
</cp:coreProperties>
</file>