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GL\GL AUY\FS\2025\ชุดส่งตลาด\Q3'2025\"/>
    </mc:Choice>
  </mc:AlternateContent>
  <xr:revisionPtr revIDLastSave="0" documentId="13_ncr:1_{E9FC290F-F001-414C-B792-BBE3A4174BF1}" xr6:coauthVersionLast="47" xr6:coauthVersionMax="47" xr10:uidLastSave="{00000000-0000-0000-0000-000000000000}"/>
  <bookViews>
    <workbookView xWindow="-120" yWindow="-120" windowWidth="29040" windowHeight="15720" tabRatio="712" firstSheet="2" activeTab="5" xr2:uid="{00000000-000D-0000-FFFF-FFFF00000000}"/>
  </bookViews>
  <sheets>
    <sheet name="0000" sheetId="5" state="veryHidden" r:id="rId1"/>
    <sheet name="1000" sheetId="6" state="veryHidden" r:id="rId2"/>
    <sheet name="BS" sheetId="1" r:id="rId3"/>
    <sheet name="PL" sheetId="14" r:id="rId4"/>
    <sheet name="SE" sheetId="9" r:id="rId5"/>
    <sheet name="CF" sheetId="10" r:id="rId6"/>
  </sheets>
  <definedNames>
    <definedName name="_xlnm.Print_Area" localSheetId="2">BS!$A$1:$G$63</definedName>
    <definedName name="_xlnm.Print_Area" localSheetId="5">CF!$A$1:$E$76</definedName>
    <definedName name="_xlnm.Print_Area" localSheetId="3">PL!$A$1:$K$33</definedName>
    <definedName name="_xlnm.Print_Area" localSheetId="4">SE!$A$1:$N$18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10" l="1"/>
  <c r="E20" i="10"/>
  <c r="E19" i="10"/>
  <c r="C19" i="10"/>
  <c r="E13" i="10"/>
  <c r="C13" i="10"/>
  <c r="K22" i="14"/>
  <c r="K27" i="14" s="1"/>
  <c r="I22" i="14"/>
  <c r="I27" i="14" s="1"/>
  <c r="G22" i="14"/>
  <c r="G27" i="14" s="1"/>
  <c r="E22" i="14"/>
  <c r="E27" i="14" s="1"/>
  <c r="K15" i="14"/>
  <c r="I15" i="14"/>
  <c r="G15" i="14"/>
  <c r="E15" i="14"/>
  <c r="I29" i="14" l="1"/>
  <c r="E29" i="14"/>
  <c r="E31" i="14" s="1"/>
  <c r="K29" i="14"/>
  <c r="K31" i="14" s="1"/>
  <c r="J12" i="9" s="1"/>
  <c r="G29" i="14"/>
  <c r="K33" i="14" l="1"/>
  <c r="E8" i="10"/>
  <c r="E33" i="10" s="1"/>
  <c r="I33" i="14"/>
  <c r="C8" i="10"/>
  <c r="C33" i="10" s="1"/>
  <c r="I31" i="14"/>
  <c r="J17" i="9" s="1"/>
  <c r="E33" i="14"/>
  <c r="G33" i="14"/>
  <c r="G31" i="14"/>
  <c r="E71" i="10" l="1"/>
  <c r="E72" i="10" s="1"/>
  <c r="C71" i="10"/>
  <c r="C72" i="10" s="1"/>
  <c r="E66" i="10"/>
  <c r="C66" i="10"/>
  <c r="C67" i="10" s="1"/>
  <c r="C47" i="10"/>
  <c r="E47" i="10" l="1"/>
  <c r="C56" i="10" l="1"/>
  <c r="H18" i="9" l="1"/>
  <c r="E58" i="1" s="1"/>
  <c r="H13" i="9"/>
  <c r="E48" i="1" l="1"/>
  <c r="E43" i="1"/>
  <c r="C52" i="10"/>
  <c r="E24" i="1"/>
  <c r="E17" i="1"/>
  <c r="E52" i="10"/>
  <c r="D13" i="9"/>
  <c r="G61" i="1"/>
  <c r="N16" i="9"/>
  <c r="E67" i="10"/>
  <c r="N11" i="9"/>
  <c r="F18" i="9"/>
  <c r="E56" i="1" s="1"/>
  <c r="L18" i="9"/>
  <c r="E60" i="1" s="1"/>
  <c r="D18" i="9"/>
  <c r="E55" i="1" s="1"/>
  <c r="F13" i="9"/>
  <c r="L13" i="9"/>
  <c r="G48" i="1"/>
  <c r="G24" i="1"/>
  <c r="G43" i="1"/>
  <c r="G17" i="1"/>
  <c r="C54" i="10" l="1"/>
  <c r="G26" i="1"/>
  <c r="E26" i="1"/>
  <c r="G50" i="1"/>
  <c r="G63" i="1" s="1"/>
  <c r="E50" i="1"/>
  <c r="E54" i="10" l="1"/>
  <c r="N17" i="9"/>
  <c r="N18" i="9" s="1"/>
  <c r="N12" i="9"/>
  <c r="N13" i="9" s="1"/>
  <c r="E61" i="10" l="1"/>
  <c r="J13" i="9"/>
  <c r="J18" i="9"/>
  <c r="E59" i="1" s="1"/>
  <c r="C61" i="10" l="1"/>
  <c r="E61" i="1"/>
  <c r="E63" i="1" l="1"/>
</calcChain>
</file>

<file path=xl/sharedStrings.xml><?xml version="1.0" encoding="utf-8"?>
<sst xmlns="http://schemas.openxmlformats.org/spreadsheetml/2006/main" count="204" uniqueCount="154">
  <si>
    <t>หนี้สินหมุนเวียน</t>
  </si>
  <si>
    <t>รวมสินทรัพย์</t>
  </si>
  <si>
    <t>สินทรัพย์หมุนเวียน</t>
  </si>
  <si>
    <t>รายได้</t>
  </si>
  <si>
    <t>หมายเหตุ</t>
  </si>
  <si>
    <t>สินทรัพย์ไม่หมุนเวียน</t>
  </si>
  <si>
    <t>สิ น ท รั พ ย์</t>
  </si>
  <si>
    <t>สินทรัพย์หมุนเวียนอื่น</t>
  </si>
  <si>
    <t>รวมสินทรัพย์หมุนเวียน</t>
  </si>
  <si>
    <t>สินทรัพย์ไม่หมุนเวียนอื่น</t>
  </si>
  <si>
    <t>รวมสินทรัพย์ไม่หมุนเวียน</t>
  </si>
  <si>
    <t>หนี้สินหมุนเวียนอื่น</t>
  </si>
  <si>
    <t>ทุนเรือนหุ้น</t>
  </si>
  <si>
    <t>รายได้อื่น</t>
  </si>
  <si>
    <t>รวมหนี้สินหมุนเวียน</t>
  </si>
  <si>
    <t>รวมหนี้สิน</t>
  </si>
  <si>
    <t>รวมรายได้</t>
  </si>
  <si>
    <t>ที่ออกและ</t>
  </si>
  <si>
    <t>ชำระแล้ว</t>
  </si>
  <si>
    <t>เงินสดและรายการเทียบเท่าเงินสด</t>
  </si>
  <si>
    <t>ค่าใช้จ่ายในการบริหาร</t>
  </si>
  <si>
    <t>ต้นทุนทางการเงิน</t>
  </si>
  <si>
    <t>ค่าใช้จ่าย</t>
  </si>
  <si>
    <t>รวมค่าใช้จ่าย</t>
  </si>
  <si>
    <t>หนี้สินไม่หมุนเวียน</t>
  </si>
  <si>
    <t>รวมหนี้สินไม่หมุนเวียน</t>
  </si>
  <si>
    <t>เจ้าหนี้การค้า</t>
  </si>
  <si>
    <t>ต้นทุนขาย</t>
  </si>
  <si>
    <t>ที่ดิน อาคารและอุปกรณ์ - สุทธิ</t>
  </si>
  <si>
    <t>งบกระแสเงินสด</t>
  </si>
  <si>
    <t>กระแสเงินสดจากกิจกรรมดำเนินงาน</t>
  </si>
  <si>
    <t>ค่าเสื่อมราคาและค่าตัดจำหน่าย</t>
  </si>
  <si>
    <t>สินค้าคงเหลือ</t>
  </si>
  <si>
    <t>งบกระแสเงินสด (ต่อ)</t>
  </si>
  <si>
    <t>ข้อมูลเพิ่มเติมงบกระแสเงินสด</t>
  </si>
  <si>
    <t>รวม</t>
  </si>
  <si>
    <t>งบกำไรขาดทุนเบ็ดเสร็จ</t>
  </si>
  <si>
    <t>จ่ายต้นทุนทางการเงิน</t>
  </si>
  <si>
    <t>กระแสเงินสดจากกิจกรรมลงทุน</t>
  </si>
  <si>
    <t>กระแสเงินสดจากกิจกรรมจัดหาเงิน</t>
  </si>
  <si>
    <t>ลูกหนี้การค้า</t>
  </si>
  <si>
    <t>"ยังไม่ได้ตรวจสอบ"</t>
  </si>
  <si>
    <t>"สอบทานแล้ว"</t>
  </si>
  <si>
    <t>"ตรวจสอบแล้ว"</t>
  </si>
  <si>
    <t>พันบาท</t>
  </si>
  <si>
    <t>เงินสดและรายการเทียบเท่าเงินสด ณ วันต้นงวด</t>
  </si>
  <si>
    <t>เงินสดและรายการเทียบเท่าเงินสด ณ วันสิ้นงวด</t>
  </si>
  <si>
    <t>-  จ่ายชำระเงินสด</t>
  </si>
  <si>
    <t>ส่วนของหนี้สินตามสัญญาเช่าที่ถึงกำหนดชำระภายในหนึ่งปี</t>
  </si>
  <si>
    <t>หนี้สินตามสัญญาเช่า - สุทธิ</t>
  </si>
  <si>
    <t>ซื้อที่ดิน อาคารและอุปกรณ์</t>
  </si>
  <si>
    <t>บริษัท จี เจ สตีล จำกัด (มหาชน)</t>
  </si>
  <si>
    <t>เงินรับล่วงหน้าจากลูกค้า</t>
  </si>
  <si>
    <t>ดอกเบี้ยค้างจ่าย</t>
  </si>
  <si>
    <t>รวมต้นทุนขาย</t>
  </si>
  <si>
    <t>ค่าใช้จ่ายในการขาย</t>
  </si>
  <si>
    <t>สินทรัพย์ไม่มีตัวตนอื่น - สุทธิ</t>
  </si>
  <si>
    <t>-</t>
  </si>
  <si>
    <t>ต้นทุนของสินค้าที่ขาย</t>
  </si>
  <si>
    <t>มูลค่าหุ้นสามัญ</t>
  </si>
  <si>
    <t>องค์ประกอบอื่น</t>
  </si>
  <si>
    <t xml:space="preserve">เจ้าหนี้การค้า </t>
  </si>
  <si>
    <t>สินค้าคงเหลือ - สุทธิ</t>
  </si>
  <si>
    <t>ประมาณการหนี้สินไม่หมุนเวียนผลประโยชน์พนักงานเมื่อเกษียณอายุ</t>
  </si>
  <si>
    <t>ผลกระทบจากอัตราแลกเปลี่ยนเงินตราต่างประเทศของ</t>
  </si>
  <si>
    <t xml:space="preserve">   เงินสดและรายการเทียบเท่าเงินสด</t>
  </si>
  <si>
    <t>สินทรัพย์ไม่หมุนเวียนอื่น  - สุทธิ</t>
  </si>
  <si>
    <t>สินทรัพย์หมุนเวียนอื่น - สุทธิ</t>
  </si>
  <si>
    <t>ส่วนต่ำกว่ามูลค่าหุ้นสามัญ</t>
  </si>
  <si>
    <t>ส่วนต่ำกว่า</t>
  </si>
  <si>
    <t>ขาดทุนจากการตัดจำหน่ายสินทรัพย์ถาวร</t>
  </si>
  <si>
    <t>ต้นทุนการผลิตที่สูญเปล่า</t>
  </si>
  <si>
    <t>เงินสดใช้ไปในกิจกรรมจัดหาเงิน</t>
  </si>
  <si>
    <t>กำไร (ขาดทุน) สะสม</t>
  </si>
  <si>
    <t xml:space="preserve">- </t>
  </si>
  <si>
    <t>จัดสรรเป็นทุนสำรองตามกฎหมาย</t>
  </si>
  <si>
    <t>จัดสรรเป็นทุน</t>
  </si>
  <si>
    <t>สำรองตามกฎหมาย</t>
  </si>
  <si>
    <t>ทุนจดทะเบียน (หุ้นสามัญ 28,750,859,116 หุ้น มูลค่าหุ้นละ 0.96 บาท)</t>
  </si>
  <si>
    <t>ทุนที่ออกและชำระแล้ว (หุ้นสามัญ 25,487,134,896 หุ้น หุ้นละ 0.96 บาท)</t>
  </si>
  <si>
    <t>รายได้จากการขาย - สุทธิ</t>
  </si>
  <si>
    <t>กำไรจากอัตราแลกเปลี่ยนเงินตราต่างประเทศ - สุทธิ</t>
  </si>
  <si>
    <t>ขาดทุนสะสม</t>
  </si>
  <si>
    <t>ดอกเบี้ยรับ</t>
  </si>
  <si>
    <t>ขาดทุนเบ็ดเสร็จรวมสำหรับงวด</t>
  </si>
  <si>
    <t>สุทธิ</t>
  </si>
  <si>
    <t>ยอดคงเหลือ ณ วันที่ 1 มกราคม 2567</t>
  </si>
  <si>
    <t>ขาดทุนสำหรับงวด</t>
  </si>
  <si>
    <t>ขาดทุนต่อหุ้นขั้นพื้นฐาน (บาท)</t>
  </si>
  <si>
    <t>รายการปรับกระทบขาดทุนสำหรับงวดเป็นเงินสดสุทธิ</t>
  </si>
  <si>
    <t>เงินลงทุนระยะสั้นในเงินฝากประจำ</t>
  </si>
  <si>
    <t>4, 14</t>
  </si>
  <si>
    <t>4, 9</t>
  </si>
  <si>
    <t>งบฐานะการเงิน</t>
  </si>
  <si>
    <t>งบฐานะการเงิน (ต่อ)</t>
  </si>
  <si>
    <t>เจ้าหนี้หมุนเวียนอื่นและค่าใช้จ่ายค้างจ่าย</t>
  </si>
  <si>
    <t>สินทรัพย์ดำเนินงานลดลง (เพิ่มขึ้น):</t>
  </si>
  <si>
    <t>เงินสดและรายการเทียบเท่าเงินสดเพิ่มขึ้น (ลดลง) - สุทธิ</t>
  </si>
  <si>
    <t>สินทรัพย์สิทธิการใช้ - สุทธิ</t>
  </si>
  <si>
    <t>ที่ดิน อาคารและอุปกรณ์ เพิ่มขึ้นโดย</t>
  </si>
  <si>
    <t>-  เจ้าหนี้หมุนเวียนอื่น - สุทธิ</t>
  </si>
  <si>
    <t>สินทรัพย์สิทธิการใช้เพิ่มขึ้นจากสัญญาเช่า</t>
  </si>
  <si>
    <t>จ่ายชำระหนี้สินตามสัญญาเช่า</t>
  </si>
  <si>
    <t>ซื้อสินทรัพย์ไม่มีตัวตนอื่น</t>
  </si>
  <si>
    <t>รับดอกเบี้ย</t>
  </si>
  <si>
    <t>ยอดคงเหลือ ณ วันที่ 1 มกราคม 2568</t>
  </si>
  <si>
    <t>31 ธันวาคม 2567</t>
  </si>
  <si>
    <t>งบการเปลี่ยนแปลงส่วนของผู้ถือหุ้น</t>
  </si>
  <si>
    <t>หนี้สินและส่วนของผู้ถือหุ้น</t>
  </si>
  <si>
    <t>ส่วนของผู้ถือหุ้น</t>
  </si>
  <si>
    <t>ส่วนของผู้ถือหุ้น - สุทธิ</t>
  </si>
  <si>
    <t>รวมหนี้สินและส่วนของผู้ถือหุ้น</t>
  </si>
  <si>
    <t>องค์ประกอบอื่นของส่วนของผู้ถือหุ้น</t>
  </si>
  <si>
    <t>ของส่วนของผู้ถือหุ้น</t>
  </si>
  <si>
    <t xml:space="preserve">   เงินตราต่างประเทศล่วงหน้า</t>
  </si>
  <si>
    <t>สินทรัพย์ไม่มีตัวตนอื่นเพิ่มขึ้นโดย</t>
  </si>
  <si>
    <t>เงินสดสุทธิได้มาจาก (ใช้ไปใน) กิจกรรมลงทุน</t>
  </si>
  <si>
    <t>เงินสดสุทธิได้มาจาก (ใช้ไปใน) กิจกรรมดำเนินงาน</t>
  </si>
  <si>
    <t>4, 15</t>
  </si>
  <si>
    <t>8, 22</t>
  </si>
  <si>
    <t>10, 22</t>
  </si>
  <si>
    <t>4, 16</t>
  </si>
  <si>
    <t>4, 7</t>
  </si>
  <si>
    <t xml:space="preserve">   ได้มาจาก (ใช้ไปใน) กิจกรรมดำเนินงาน:</t>
  </si>
  <si>
    <t>3)</t>
  </si>
  <si>
    <t>1)</t>
  </si>
  <si>
    <t>2)</t>
  </si>
  <si>
    <t>เงินลงทุนระยะสั้นในเงินฝากประจำเพิ่มขึ้น</t>
  </si>
  <si>
    <t>เงินสดรับจากเงินลงทุนระยะสั้นในเงินฝากประจำลดลง</t>
  </si>
  <si>
    <t>สำหรับงวดสามเดือน</t>
  </si>
  <si>
    <t>ขาดทุนจากคำสั่งซื้อของวัตถุดิบที่ยังไม่ได้รับมอบ</t>
  </si>
  <si>
    <t>ขาดทุนจากคำสั่งซื้อของวัตถุดิบที่ยังไม่ได้รับมอบ (กลับรายการ)</t>
  </si>
  <si>
    <t>จ่ายผลประโยชน์พนักงานเมื่อเกษียณอายุ</t>
  </si>
  <si>
    <t>กำไรจากการขายสินทรัพย์ถาวร</t>
  </si>
  <si>
    <t>หนี้สินดำเนินงานเพิ่มขึ้น (ลดลง):</t>
  </si>
  <si>
    <t>เงินสดรับจากการขายสินทรัพย์ถาวร</t>
  </si>
  <si>
    <t>4, 20</t>
  </si>
  <si>
    <t>4)</t>
  </si>
  <si>
    <t>การยกเลิกสัญญาเช่า</t>
  </si>
  <si>
    <t>ณ วันที่ 30 กันยายน 2568</t>
  </si>
  <si>
    <t>30 กันยายน 2568</t>
  </si>
  <si>
    <t>สำหรับงวดสามเดือนและเก้าเดือนสิ้นสุดวันที่ 30 กันยายน 2568</t>
  </si>
  <si>
    <t>สิ้นสุดวันที่ 30 กันยายน</t>
  </si>
  <si>
    <t>สำหรับงวดเก้าเดือนสิ้นสุดวันที่ 30 กันยายน 2568</t>
  </si>
  <si>
    <t>ยอดคงเหลือ ณ วันที่ 30 กันยายน 2567</t>
  </si>
  <si>
    <t>ยอดคงเหลือ ณ วันที่ 30 กันยายน 2568</t>
  </si>
  <si>
    <t>สำหรับงวดเก้าเดือน</t>
  </si>
  <si>
    <t>ขาดทุนจากการลดมูลค่าสินค้าคงเหลือ (กลับรายการ)</t>
  </si>
  <si>
    <t>กำไรจากการเปลี่ยนแปลงในมูลค่ายุติธรรมของสัญญาซื้อขาย</t>
  </si>
  <si>
    <t>ขาดทุน (กำไร) จากอัตราแลกเปลี่ยนเงินตราต่างประเทศที่ยังไม่เกิดขึ้นจริง - สุทธิ</t>
  </si>
  <si>
    <t>ค่าเผื่อการลดมูลค่าสินค้าคงเหลือ (กลับรายการ)</t>
  </si>
  <si>
    <t>กลับรายการขาดทุนจากคำสั่งซื้อของวัตถุดิบ</t>
  </si>
  <si>
    <t xml:space="preserve">   ที่ยังไม่ได้รับมอบ</t>
  </si>
  <si>
    <t>11, 22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</si>
</sst>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9">
    <numFmt numFmtId="5" formatCode="&quot;$&quot;#,##0_);\(&quot;$&quot;#,##0\)"/>
    <numFmt numFmtId="6" formatCode="&quot;$&quot;#,##0_);[Red]\(&quot;$&quot;#,##0\)"/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_-;\-* #,##0_-;_-* &quot;-&quot;_-;_-@_-"/>
    <numFmt numFmtId="165" formatCode="_-* #,##0.00_-;\-* #,##0.00_-;_-* &quot;-&quot;??_-;_-@_-"/>
    <numFmt numFmtId="166" formatCode="_-* #,##0_-;\-* #,##0_-;_-* &quot;-&quot;??_-;_-@_-"/>
    <numFmt numFmtId="167" formatCode="_(* #,##0_);_(* \(#,##0\);_(* &quot;-&quot;??_);_(@_)"/>
    <numFmt numFmtId="168" formatCode="_-* #,##0.0_-;\-* #,##0.0_-;_-* &quot;-&quot;??_-;_-@_-"/>
    <numFmt numFmtId="169" formatCode="\t&quot;$&quot;#,##0_);\(\t&quot;$&quot;#,##0\)"/>
    <numFmt numFmtId="170" formatCode="\t&quot;$&quot;#,##0.00_);[Red]\(\t&quot;$&quot;#,##0.00\)"/>
    <numFmt numFmtId="171" formatCode="_(* #,##0.0000_);_(* \(#,##0.0000\);_(* &quot;-&quot;??_);_(@_)"/>
    <numFmt numFmtId="172" formatCode="_(&quot;฿&quot;* #,##0_);_(&quot;฿&quot;* \(#,##0\);_(&quot;฿&quot;* &quot;-&quot;_);_(@_)"/>
    <numFmt numFmtId="173" formatCode="_(&quot;฿&quot;* #,##0.00_);_(&quot;฿&quot;* \(#,##0.00\);_(&quot;฿&quot;* &quot;-&quot;??_);_(@_)"/>
    <numFmt numFmtId="174" formatCode="_-&quot;£&quot;* #,##0_-;\-&quot;£&quot;* #,##0_-;_-&quot;£&quot;* &quot;-&quot;_-;_-@_-"/>
    <numFmt numFmtId="175" formatCode="_-&quot;£&quot;* #,##0.00_-;\-&quot;£&quot;* #,##0.00_-;_-&quot;£&quot;* &quot;-&quot;??_-;_-@_-"/>
    <numFmt numFmtId="176" formatCode="mmmm\ d\,\ yyyy"/>
    <numFmt numFmtId="177" formatCode="0.0%"/>
    <numFmt numFmtId="178" formatCode="0_);\(0\)"/>
    <numFmt numFmtId="179" formatCode="#,##0.0000"/>
    <numFmt numFmtId="180" formatCode="_(* #,##0.0_);_(* \(#,##0.0\);_(* &quot;-&quot;?_);_(@_)"/>
    <numFmt numFmtId="181" formatCode="&quot;฿&quot;\t#,##0_);[Red]\(&quot;฿&quot;\t#,##0\)"/>
    <numFmt numFmtId="182" formatCode="_-* #,##0\ _F_B_-;\-* #,##0\ _F_B_-;_-* &quot;-&quot;\ _F_B_-;_-@_-"/>
    <numFmt numFmtId="183" formatCode="_-* #,##0.00\ _F_B_-;\-* #,##0.00\ _F_B_-;_-* &quot;-&quot;??\ _F_B_-;_-@_-"/>
    <numFmt numFmtId="184" formatCode="_-&quot;S$&quot;* #,##0.00_-;\-&quot;S$&quot;* #,##0.00_-;_-&quot;S$&quot;* &quot;-&quot;??_-;_-@_-"/>
    <numFmt numFmtId="185" formatCode="_-&quot;$&quot;* #,##0_-;\-&quot;$&quot;* #,##0_-;_-&quot;$&quot;* &quot;-&quot;_-;_-@_-"/>
    <numFmt numFmtId="186" formatCode="_-&quot;$&quot;* #,##0.00_-;\-&quot;$&quot;* #,##0.00_-;_-&quot;$&quot;* &quot;-&quot;??_-;_-@_-"/>
    <numFmt numFmtId="187" formatCode="#,##0&quot;£&quot;_);[Red]\(#,##0&quot;£&quot;\)"/>
    <numFmt numFmtId="188" formatCode="###0_);[Red]\(###0\)"/>
    <numFmt numFmtId="189" formatCode="_-&quot;Dfl.&quot;\ * #,##0.00_-;_-&quot;Dfl.&quot;\ * #,##0.00\-;_-&quot;Dfl.&quot;\ * &quot;-&quot;??_-;_-@_-"/>
    <numFmt numFmtId="190" formatCode="_-* #,##0.00_-;_-* #,##0.00\-;_-* &quot;-&quot;??_-;_-@_-"/>
    <numFmt numFmtId="191" formatCode="&quot;\&quot;#,##0;[Red]&quot;\&quot;\-#,##0"/>
    <numFmt numFmtId="192" formatCode="&quot;\&quot;#,##0.00;[Red]&quot;\&quot;\-#,##0.00"/>
    <numFmt numFmtId="193" formatCode="#,##0\ \ ;\(#,##0\)\ ;\—\ \ \ \ "/>
    <numFmt numFmtId="194" formatCode="#,##0.00;[Red]\(#,##0.00\)"/>
    <numFmt numFmtId="195" formatCode="#,##0.00_ ;[Red]\(#,##0.00\)"/>
    <numFmt numFmtId="196" formatCode="#,##0.00&quot; $&quot;;\-#,##0.00&quot; $&quot;"/>
    <numFmt numFmtId="197" formatCode="_-* #,##0.00_-;\-* #,##0.00_-;_-* &quot;0&quot;??_-;_-@_-"/>
    <numFmt numFmtId="198" formatCode="_-&quot;?&quot;* #,##0_-;\-&quot;?&quot;* #,##0_-;_-&quot;?&quot;* &quot;-&quot;_-;_-@_-"/>
    <numFmt numFmtId="199" formatCode="_-&quot;?&quot;* #,##0.00_-;\-&quot;?&quot;* #,##0.00_-;_-&quot;?&quot;* &quot;-&quot;??_-;_-@_-"/>
    <numFmt numFmtId="200" formatCode="#,##0.00;[Red]#,##0.00;\ "/>
    <numFmt numFmtId="201" formatCode="[$-409]mmmm\ d\,\ yyyy;@"/>
    <numFmt numFmtId="202" formatCode="[$-107041E]d\ mmm\ yy;@"/>
    <numFmt numFmtId="203" formatCode="0.00000&quot;  &quot;"/>
    <numFmt numFmtId="204" formatCode="#,##0.0_);\(#,##0.0\)"/>
    <numFmt numFmtId="205" formatCode="0.0%;\(0.0%\)"/>
    <numFmt numFmtId="206" formatCode="#,##0.00\ &quot;F&quot;;\-#,##0.00\ &quot;F&quot;"/>
    <numFmt numFmtId="207" formatCode="dd\-mmm\-yy_)"/>
    <numFmt numFmtId="208" formatCode="_([$€]* #,##0.00_);_([$€]* \(#,##0.00\);_([$€]* &quot;-&quot;??_);_(@_)"/>
    <numFmt numFmtId="209" formatCode="0."/>
    <numFmt numFmtId="210" formatCode="0000.0"/>
    <numFmt numFmtId="211" formatCode="0.00_)"/>
    <numFmt numFmtId="212" formatCode="#,##0,000_);\(#,##0,000\)"/>
    <numFmt numFmtId="213" formatCode="#,##0.00;\-\ #,##0.00"/>
    <numFmt numFmtId="214" formatCode="_(\฿* #,##0_);_(\฿* \(#,##0\);_(\฿* &quot;-&quot;??_);_(@_)"/>
    <numFmt numFmtId="215" formatCode="\ \ \ General"/>
    <numFmt numFmtId="216" formatCode="#,##0;\-\ #,##0"/>
    <numFmt numFmtId="217" formatCode="#,##0.0;\-\ #,##0.0"/>
    <numFmt numFmtId="218" formatCode="B1d\-mmm\-yy"/>
    <numFmt numFmtId="219" formatCode="#,##0;[Red]\(#,##0\)"/>
    <numFmt numFmtId="220" formatCode="_(* #,##0.000_);_(* \(#,##0.000\);_(* &quot;-&quot;??_);_(@_)"/>
    <numFmt numFmtId="221" formatCode="[$-1010000]d/m/yy;@"/>
    <numFmt numFmtId="222" formatCode="_-* #,##0.00_-;\-* #,##0.00_-;_-* &quot;-&quot;&quot;?&quot;&quot;?&quot;_-;_-@_-"/>
    <numFmt numFmtId="223" formatCode="_ * #,##0.00_ ;_ * \-#,##0.00_ ;_ * &quot;-&quot;??_ ;_ @_ "/>
    <numFmt numFmtId="224" formatCode="General_)"/>
    <numFmt numFmtId="225" formatCode="&quot;฿&quot;#,##0.00;[Red]\-&quot;฿&quot;#,##0.00"/>
    <numFmt numFmtId="226" formatCode="_-&quot;฿&quot;* #,##0_-;\-&quot;฿&quot;* #,##0_-;_-&quot;฿&quot;* &quot;-&quot;_-;_-@_-"/>
    <numFmt numFmtId="227" formatCode="_-&quot;฿&quot;* #,##0.00_-;\-&quot;฿&quot;* #,##0.00_-;_-&quot;฿&quot;* &quot;-&quot;??_-;_-@_-"/>
    <numFmt numFmtId="228" formatCode="m/d/yy;@"/>
    <numFmt numFmtId="229" formatCode="_ * #,##0_)\ _฿_ ;_ * \(#,##0\)\ _฿_ ;_ * &quot;-&quot;_)\ _฿_ ;_ @_ "/>
    <numFmt numFmtId="230" formatCode="#,##0.0%;[Red]\(#,##0.0%\)"/>
    <numFmt numFmtId="231" formatCode="\t0.00"/>
    <numFmt numFmtId="232" formatCode="\t#,##0"/>
    <numFmt numFmtId="233" formatCode="_(* #,##0.0_);_(* \(#,##0.0\);_(* &quot;-&quot;??_);_(@_)"/>
    <numFmt numFmtId="234" formatCode="#,##0;\(#,##0\)"/>
    <numFmt numFmtId="235" formatCode="&quot;$&quot;#,##0_);\(&quot;$&quot;#,##0.0\)"/>
    <numFmt numFmtId="236" formatCode="\ว\ \ด\ด\ด\ด\ &quot;ค.ศ.&quot;\ \ค\ค\ค\ค"/>
    <numFmt numFmtId="237" formatCode="\$#,##0.00;\(\$#,##0.00\)"/>
    <numFmt numFmtId="238" formatCode="\$#,##0;\(\$#,##0\)"/>
    <numFmt numFmtId="239" formatCode="_-[$€]* #,##0.00_-;\-[$€]* #,##0.00_-;_-[$€]* &quot;-&quot;??_-;_-@_-"/>
    <numFmt numFmtId="240" formatCode="0_);[Red]\(0\)"/>
    <numFmt numFmtId="241" formatCode="#,##0.0_);[Red]\(#,##0.0\)"/>
    <numFmt numFmtId="242" formatCode="0%_);\(0%\)"/>
    <numFmt numFmtId="243" formatCode="_-* #,##0_฿_-;\-* #,##0_฿_-;_-* &quot;-&quot;_฿_-;_-@_-"/>
    <numFmt numFmtId="244" formatCode="#,##0.0;\-#,##0.0"/>
    <numFmt numFmtId="245" formatCode="0&quot;.)&quot;"/>
    <numFmt numFmtId="246" formatCode="_ &quot;\&quot;* #,##0_ ;_ &quot;\&quot;* \-#,##0_ ;_ &quot;\&quot;* &quot;-&quot;_ ;_ @_ "/>
    <numFmt numFmtId="247" formatCode="_ &quot;\&quot;* #,##0.00_ ;_ &quot;\&quot;* \-#,##0.00_ ;_ &quot;\&quot;* &quot;-&quot;??_ ;_ @_ "/>
    <numFmt numFmtId="248" formatCode="_ * #,##0_ ;_ * \-#,##0_ ;_ * &quot;-&quot;_ ;_ @_ "/>
    <numFmt numFmtId="249" formatCode="#,##0.000;\-#,##0.000"/>
    <numFmt numFmtId="250" formatCode="&quot;฿&quot;#,##0.00_);[Red]\(&quot;฿&quot;#,##0.00\)"/>
    <numFmt numFmtId="251" formatCode="&quot;=&quot;_(* #,##0_);_(* \(#,##0\);_(* &quot;-&quot;??_);_(@_)"/>
    <numFmt numFmtId="252" formatCode="#."/>
    <numFmt numFmtId="253" formatCode="&quot;s&quot;#,##0.00;&quot;\&quot;&quot;\&quot;&quot;\&quot;&quot;\&quot;&quot;\&quot;&quot;\&quot;\-&quot;s&quot;#,##0.00"/>
    <numFmt numFmtId="254" formatCode="0.00&quot;  บาท/US$&quot;"/>
    <numFmt numFmtId="255" formatCode="&quot;฿&quot;#,##0.00_);\(&quot;฿&quot;#,##0.00\)"/>
    <numFmt numFmtId="256" formatCode="#,##0\ "/>
    <numFmt numFmtId="257" formatCode="#,##0&quot;bar&quot;"/>
    <numFmt numFmtId="258" formatCode="#####0.00"/>
    <numFmt numFmtId="259" formatCode="#,##0_ "/>
    <numFmt numFmtId="260" formatCode="&quot;ฃ&quot;#,##0;\-&quot;ฃ&quot;#,##0"/>
    <numFmt numFmtId="261" formatCode="_-* #,##0.00_-;\-* #,##0.00_-;_-* &quot;-&quot;_-;_-@_-"/>
    <numFmt numFmtId="262" formatCode="_(* #,##0.000_);[Red]\ \(#,##0.000\);_(* &quot;-&quot;_)\ ;_(@_)"/>
    <numFmt numFmtId="263" formatCode="#,##0\ ;[Red]\-#,##0\ "/>
    <numFmt numFmtId="264" formatCode="&quot;(&quot;0.&quot;)&quot;"/>
    <numFmt numFmtId="265" formatCode="_(* #,##0_);[Red]\ \(#,##0\);_(* &quot;-&quot;_)\ ;_(@_)"/>
    <numFmt numFmtId="266" formatCode="* #,##0\ _ ;[Red]* \-#,##0\ \ ;_(* &quot;-&quot;??\ \ _);_(@_)"/>
    <numFmt numFmtId="267" formatCode="_(* #,##0_)\ ;_(* \(#,##0\)\ ;_(* &quot;-&quot;??_)\ \ ;_(@_)"/>
    <numFmt numFmtId="268" formatCode="_ * #,##0_ ;_ * &quot;\&quot;&quot;\&quot;&quot;\&quot;&quot;\&quot;&quot;\&quot;&quot;\&quot;\-#,##0_ ;_ * &quot;-&quot;_ ;_ @_ "/>
    <numFmt numFmtId="269" formatCode="_-[$$-409]* #,##0.00_ ;_-[$$-409]* \(#,##0.00\)\ ;_-[$$-409]* &quot;-&quot;??_ ;_-@_ "/>
    <numFmt numFmtId="270" formatCode="mmmm\ dd&quot;,&quot;\ yyyy"/>
    <numFmt numFmtId="271" formatCode="#,##0&quot; Ton&quot;;[Red]\-#,##0&quot; Ton&quot;"/>
    <numFmt numFmtId="272" formatCode="#,##0&quot; พันบาท&quot;"/>
    <numFmt numFmtId="273" formatCode="&quot;(&quot;\ #,##0&quot; ล้านบาท )&quot;"/>
    <numFmt numFmtId="274" formatCode="* \(#,##0\);* #,##0_);&quot;-&quot;??_);@"/>
    <numFmt numFmtId="275" formatCode="#,##0.00&quot; F&quot;_);\(#,##0.00&quot; F&quot;\)"/>
    <numFmt numFmtId="276" formatCode="* #,##0_);* \(#,##0\);&quot;-&quot;??_);@"/>
    <numFmt numFmtId="277" formatCode="0.0"/>
    <numFmt numFmtId="278" formatCode="&quot;0&quot;#.0"/>
    <numFmt numFmtId="279" formatCode="&quot;0&quot;#"/>
    <numFmt numFmtId="280" formatCode="&quot;?&quot;#,##0;[Red]\-&quot;?&quot;#,##0"/>
    <numFmt numFmtId="281" formatCode="0.0&quot;  &quot;"/>
    <numFmt numFmtId="282" formatCode="_-* #,##0\ _P_t_s_-;\-* #,##0\ _P_t_s_-;_-* &quot;-&quot;\ _P_t_s_-;_-@_-"/>
    <numFmt numFmtId="283" formatCode="_-* #,##0.00\ _P_t_s_-;\-* #,##0.00\ _P_t_s_-;_-* &quot;-&quot;??\ _P_t_s_-;_-@_-"/>
    <numFmt numFmtId="284" formatCode="&quot;?#,##0.00;\-&quot;?#,##0.00"/>
    <numFmt numFmtId="285" formatCode="_-&quot;￡&quot;* #,##0_-;\-&quot;￡&quot;* #,##0_-;_-&quot;￡&quot;* &quot;-&quot;_-;_-@_-"/>
    <numFmt numFmtId="286" formatCode="_-* #,##0\ &quot;Pts&quot;_-;\-* #,##0\ &quot;Pts&quot;_-;_-* &quot;-&quot;\ &quot;Pts&quot;_-;_-@_-"/>
    <numFmt numFmtId="287" formatCode="_-* #,##0.00\ &quot;Pts&quot;_-;\-* #,##0.00\ &quot;Pts&quot;_-;_-* &quot;-&quot;??\ &quot;Pts&quot;_-;_-@_-"/>
    <numFmt numFmtId="288" formatCode="&quot;\&quot;#,##0;[Red]&quot;\&quot;&quot;\&quot;&quot;\&quot;\-#,##0"/>
    <numFmt numFmtId="289" formatCode="&quot;\&quot;#,##0;&quot;\&quot;&quot;\&quot;&quot;\&quot;\-#,##0"/>
    <numFmt numFmtId="290" formatCode="&quot;$&quot;#,##0;&quot;$&quot;&quot;$&quot;&quot;$&quot;&quot;$&quot;&quot;$&quot;&quot;$&quot;&quot;$&quot;&quot;$&quot;&quot;$&quot;&quot;$&quot;&quot;$&quot;&quot;$&quot;&quot;$&quot;&quot;$&quot;\-#,##0"/>
    <numFmt numFmtId="291" formatCode="&quot;$&quot;#,##0.00;&quot;$&quot;&quot;$&quot;&quot;$&quot;&quot;$&quot;&quot;$&quot;&quot;$&quot;&quot;$&quot;&quot;$&quot;&quot;$&quot;&quot;$&quot;&quot;$&quot;&quot;$&quot;&quot;$&quot;&quot;$&quot;\-#,##0.00"/>
    <numFmt numFmtId="292" formatCode="#,##0&quot; F&quot;_);[Red]\(#,##0&quot; F&quot;\)"/>
    <numFmt numFmtId="293" formatCode="&quot;US$&quot;#,##0_);[Red]\(&quot;US$&quot;#,##0\)"/>
    <numFmt numFmtId="294" formatCode="0_)%;\(0\)%"/>
    <numFmt numFmtId="295" formatCode="&quot;?#,##0;[Red]\-&quot;?#,##0"/>
    <numFmt numFmtId="296" formatCode="#,##0.000_ ;[Red]\-#,##0.000\ "/>
    <numFmt numFmtId="297" formatCode="#,##0&quot; Ton&quot;;[Red]\-#,##0\ &quot;Ton&quot;"/>
    <numFmt numFmtId="298" formatCode="_ * #,##0.00_ ;_ * &quot;\&quot;\-#,##0.00_ ;_ * &quot;-&quot;??_ ;_ @_ "/>
    <numFmt numFmtId="299" formatCode="&quot;\&quot;#,##0;&quot;\&quot;\-#,##0"/>
    <numFmt numFmtId="300" formatCode="_-&quot;\&quot;* #,##0_-;\-&quot;\&quot;* #,##0_-;_-&quot;\&quot;* &quot;-&quot;_-;_-@_-"/>
    <numFmt numFmtId="301" formatCode="_-&quot;\&quot;* #,##0.00_-;\-&quot;\&quot;* #,##0.00_-;_-&quot;\&quot;* &quot;-&quot;??_-;_-@_-"/>
    <numFmt numFmtId="302" formatCode="0.0000"/>
    <numFmt numFmtId="303" formatCode="_ * #,##0.00_)&quot;£&quot;_ ;_ * \(#,##0.00\)&quot;£&quot;_ ;_ * &quot;-&quot;??_)&quot;£&quot;_ ;_ @_ "/>
    <numFmt numFmtId="304" formatCode="d/mm/yy\ "/>
    <numFmt numFmtId="305" formatCode="0.00_);\(0.00\)"/>
    <numFmt numFmtId="306" formatCode="\t&quot;฿&quot;#,##0.00_);[Red]\(\t&quot;฿&quot;#,##0.00\)"/>
    <numFmt numFmtId="307" formatCode="\ \ \ @"/>
    <numFmt numFmtId="308" formatCode="[$-409]d\-mmm\-yy;@"/>
    <numFmt numFmtId="309" formatCode="_(* #,##0.000_);_(* \(#,##0.000\);_(* &quot;-&quot;???_);_(@_)"/>
    <numFmt numFmtId="310" formatCode="#,##0.00;[Red]\-#,##0.00"/>
    <numFmt numFmtId="311" formatCode="#,##0;\-#,##0"/>
    <numFmt numFmtId="312" formatCode="#,##0;[Red]\-#,##0"/>
    <numFmt numFmtId="313" formatCode="&quot;ว&quot;\ &quot;ด&quot;&quot;ด&quot;&quot;ด&quot;&quot;ด&quot;\ &quot;ค.ศ.&quot;\ &quot;ค&quot;&quot;ค&quot;&quot;ค&quot;&quot;ค&quot;"/>
    <numFmt numFmtId="314" formatCode="#,##0\ &quot; &quot;;\(#,##0\)\ ;&quot;—&quot;&quot; &quot;&quot; &quot;&quot; &quot;&quot; &quot;"/>
    <numFmt numFmtId="315" formatCode="#,##0.00;\-#,##0.00"/>
  </numFmts>
  <fonts count="498">
    <font>
      <sz val="14"/>
      <name val="Cordia New"/>
      <charset val="222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2"/>
      <name val="Helv"/>
      <charset val="222"/>
    </font>
    <font>
      <sz val="8"/>
      <name val="Cordia New"/>
      <family val="2"/>
    </font>
    <font>
      <sz val="14"/>
      <name val="AngsanaUPC"/>
      <family val="1"/>
      <charset val="222"/>
    </font>
    <font>
      <b/>
      <sz val="13"/>
      <name val="Angsana New"/>
      <family val="1"/>
    </font>
    <font>
      <sz val="13"/>
      <name val="Angsana New"/>
      <family val="1"/>
    </font>
    <font>
      <sz val="11"/>
      <name val="Times New Roman"/>
      <family val="1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4"/>
      <name val="CordiaUPC"/>
      <family val="2"/>
    </font>
    <font>
      <sz val="11"/>
      <color indexed="8"/>
      <name val="Calibri"/>
      <family val="2"/>
      <charset val="222"/>
    </font>
    <font>
      <sz val="10"/>
      <name val="Tahoma"/>
      <family val="2"/>
    </font>
    <font>
      <b/>
      <sz val="10"/>
      <name val="Tahoma"/>
      <family val="2"/>
    </font>
    <font>
      <b/>
      <sz val="14"/>
      <name val="Cordia New"/>
      <family val="2"/>
      <charset val="222"/>
    </font>
    <font>
      <sz val="14"/>
      <name val="Cordia New"/>
      <family val="2"/>
      <charset val="222"/>
    </font>
    <font>
      <sz val="12"/>
      <name val="Helv"/>
    </font>
    <font>
      <sz val="8"/>
      <name val="Arial"/>
      <family val="2"/>
    </font>
    <font>
      <sz val="7"/>
      <name val="Small Fonts"/>
      <family val="2"/>
    </font>
    <font>
      <sz val="11"/>
      <name val="?l?r ?o?S?V?b?N"/>
      <family val="1"/>
    </font>
    <font>
      <b/>
      <sz val="10"/>
      <name val="Tms Rmn"/>
      <family val="1"/>
    </font>
    <font>
      <sz val="10"/>
      <name val="MS Serif"/>
      <family val="1"/>
    </font>
    <font>
      <sz val="10"/>
      <color indexed="16"/>
      <name val="MS Serif"/>
      <family val="1"/>
    </font>
    <font>
      <b/>
      <sz val="12"/>
      <name val="Arial"/>
      <family val="2"/>
    </font>
    <font>
      <sz val="10"/>
      <name val="Times New Roman"/>
      <family val="1"/>
    </font>
    <font>
      <sz val="10"/>
      <name val="MS Sans Serif"/>
      <family val="2"/>
    </font>
    <font>
      <sz val="10"/>
      <name val="Geneva"/>
      <family val="2"/>
    </font>
    <font>
      <b/>
      <sz val="8"/>
      <color indexed="8"/>
      <name val="Helv"/>
      <family val="2"/>
    </font>
    <font>
      <sz val="12"/>
      <name val="新細明體"/>
      <family val="1"/>
      <charset val="136"/>
    </font>
    <font>
      <sz val="10"/>
      <name val="Verdana"/>
      <family val="2"/>
    </font>
    <font>
      <sz val="14"/>
      <name val="AngsanaUPC"/>
      <family val="1"/>
    </font>
    <font>
      <sz val="12"/>
      <name val="Times New Roman"/>
      <family val="1"/>
    </font>
    <font>
      <b/>
      <sz val="10"/>
      <name val="Arial"/>
      <family val="2"/>
    </font>
    <font>
      <sz val="14"/>
      <name val="CordiaUPC"/>
      <family val="2"/>
      <charset val="22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8"/>
      <name val="Cordia New"/>
      <family val="2"/>
    </font>
    <font>
      <sz val="11"/>
      <color indexed="9"/>
      <name val="Cordia New"/>
      <family val="2"/>
    </font>
    <font>
      <sz val="10"/>
      <color indexed="8"/>
      <name val="MS Sans Serif"/>
      <family val="2"/>
      <charset val="222"/>
    </font>
    <font>
      <sz val="11"/>
      <color indexed="36"/>
      <name val="Tahoma"/>
      <family val="2"/>
      <charset val="222"/>
    </font>
    <font>
      <b/>
      <sz val="11"/>
      <color indexed="16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name val="??"/>
      <family val="3"/>
      <charset val="129"/>
    </font>
    <font>
      <b/>
      <sz val="11"/>
      <color indexed="8"/>
      <name val="Cordia New"/>
      <family val="2"/>
    </font>
    <font>
      <i/>
      <sz val="11"/>
      <color indexed="23"/>
      <name val="Tahoma"/>
      <family val="2"/>
      <charset val="222"/>
    </font>
    <font>
      <sz val="11"/>
      <color indexed="38"/>
      <name val="Tahoma"/>
      <family val="2"/>
      <charset val="222"/>
    </font>
    <font>
      <b/>
      <u/>
      <sz val="11"/>
      <color indexed="37"/>
      <name val="Arial"/>
      <family val="2"/>
    </font>
    <font>
      <b/>
      <sz val="15"/>
      <color indexed="30"/>
      <name val="Tahoma"/>
      <family val="2"/>
      <charset val="222"/>
    </font>
    <font>
      <b/>
      <sz val="13"/>
      <color indexed="30"/>
      <name val="Tahoma"/>
      <family val="2"/>
      <charset val="222"/>
    </font>
    <font>
      <b/>
      <sz val="11"/>
      <color indexed="30"/>
      <name val="Tahoma"/>
      <family val="2"/>
      <charset val="222"/>
    </font>
    <font>
      <sz val="10"/>
      <color indexed="12"/>
      <name val="Arial"/>
      <family val="2"/>
    </font>
    <font>
      <sz val="11"/>
      <color indexed="62"/>
      <name val="Tahoma"/>
      <family val="2"/>
      <charset val="222"/>
    </font>
    <font>
      <sz val="11"/>
      <color indexed="16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b/>
      <sz val="18"/>
      <color indexed="62"/>
      <name val="Angsana New"/>
      <family val="2"/>
    </font>
    <font>
      <b/>
      <sz val="18"/>
      <color indexed="30"/>
      <name val="Tahoma"/>
      <family val="2"/>
      <charset val="222"/>
    </font>
    <font>
      <sz val="8"/>
      <color indexed="12"/>
      <name val="Arial"/>
      <family val="2"/>
    </font>
    <font>
      <sz val="10"/>
      <color indexed="8"/>
      <name val="Tahoma"/>
      <family val="2"/>
    </font>
    <font>
      <sz val="12"/>
      <name val="Tms Rmn"/>
      <charset val="222"/>
    </font>
    <font>
      <u/>
      <sz val="10"/>
      <color indexed="12"/>
      <name val="Arial"/>
      <family val="2"/>
    </font>
    <font>
      <sz val="12"/>
      <name val="????"/>
      <family val="1"/>
      <charset val="136"/>
    </font>
    <font>
      <sz val="12"/>
      <name val="??"/>
      <charset val="134"/>
    </font>
    <font>
      <b/>
      <u/>
      <sz val="10"/>
      <name val="Arial"/>
      <family val="2"/>
    </font>
    <font>
      <sz val="11"/>
      <color indexed="8"/>
      <name val="Tahoma"/>
      <family val="2"/>
    </font>
    <font>
      <b/>
      <sz val="10"/>
      <name val="Times New Roman"/>
      <family val="1"/>
    </font>
    <font>
      <sz val="9"/>
      <name val="Arial"/>
      <family val="2"/>
    </font>
    <font>
      <sz val="10"/>
      <color indexed="8"/>
      <name val="Arial"/>
      <family val="2"/>
    </font>
    <font>
      <i/>
      <sz val="9"/>
      <name val="Arial"/>
      <family val="2"/>
    </font>
    <font>
      <sz val="14"/>
      <name val="?? ??"/>
      <charset val="222"/>
    </font>
    <font>
      <sz val="11"/>
      <color indexed="9"/>
      <name val="Tahoma"/>
      <family val="2"/>
    </font>
    <font>
      <sz val="10"/>
      <name val="Helv"/>
      <family val="2"/>
    </font>
    <font>
      <sz val="10"/>
      <color indexed="8"/>
      <name val="Impact"/>
      <family val="2"/>
    </font>
    <font>
      <b/>
      <sz val="8"/>
      <name val="Arial"/>
      <family val="2"/>
    </font>
    <font>
      <sz val="13"/>
      <color indexed="8"/>
      <name val="Cordia New"/>
      <family val="2"/>
    </font>
    <font>
      <sz val="14"/>
      <name val="AngsanaUPC"/>
      <family val="2"/>
    </font>
    <font>
      <b/>
      <sz val="11"/>
      <color indexed="8"/>
      <name val="Tahoma"/>
      <family val="2"/>
    </font>
    <font>
      <b/>
      <sz val="12"/>
      <name val="Tahoma"/>
      <family val="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b/>
      <i/>
      <sz val="16"/>
      <name val="Helv"/>
    </font>
    <font>
      <b/>
      <sz val="18"/>
      <color indexed="30"/>
      <name val="Angsana New"/>
      <family val="2"/>
    </font>
    <font>
      <b/>
      <sz val="18"/>
      <color indexed="30"/>
      <name val="Tahoma"/>
      <family val="2"/>
    </font>
    <font>
      <sz val="11"/>
      <name val="Arial"/>
      <family val="2"/>
    </font>
    <font>
      <b/>
      <sz val="11"/>
      <name val="Helv"/>
    </font>
    <font>
      <b/>
      <sz val="10"/>
      <color indexed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b/>
      <i/>
      <sz val="11"/>
      <name val="Arial"/>
      <family val="2"/>
    </font>
    <font>
      <sz val="11"/>
      <name val="Arial Narrow"/>
      <family val="2"/>
      <charset val="222"/>
    </font>
    <font>
      <sz val="11"/>
      <color indexed="14"/>
      <name val="Calibri"/>
      <family val="2"/>
    </font>
    <font>
      <b/>
      <sz val="18"/>
      <color indexed="62"/>
      <name val="Cambria"/>
      <family val="2"/>
    </font>
    <font>
      <u/>
      <sz val="11.9"/>
      <color indexed="36"/>
      <name val="CordiaUPC"/>
      <family val="2"/>
    </font>
    <font>
      <sz val="12"/>
      <name val="นูลมรผ"/>
      <charset val="129"/>
    </font>
    <font>
      <sz val="12"/>
      <name val="นูลมรผ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4"/>
      <name val="ＭＳ 明朝"/>
      <family val="1"/>
      <charset val="128"/>
    </font>
    <font>
      <b/>
      <sz val="15"/>
      <color indexed="56"/>
      <name val="Tahoma"/>
      <family val="2"/>
    </font>
    <font>
      <sz val="12"/>
      <name val="LotusBusakorn"/>
      <charset val="222"/>
    </font>
    <font>
      <sz val="10"/>
      <name val="ApFont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charset val="222"/>
    </font>
    <font>
      <sz val="11"/>
      <color theme="1"/>
      <name val="Tahoma"/>
      <family val="2"/>
    </font>
    <font>
      <sz val="11"/>
      <color theme="1"/>
      <name val="Tahoma"/>
      <family val="2"/>
      <charset val="222"/>
    </font>
    <font>
      <sz val="13"/>
      <color theme="1"/>
      <name val="Angsana New"/>
      <family val="1"/>
    </font>
    <font>
      <sz val="11"/>
      <color theme="0"/>
      <name val="Calibri"/>
      <family val="2"/>
      <scheme val="minor"/>
    </font>
    <font>
      <sz val="14"/>
      <name val="FreesiaUPC"/>
      <family val="2"/>
      <charset val="222"/>
    </font>
    <font>
      <sz val="14"/>
      <name val="FreesiaUPC"/>
      <family val="2"/>
    </font>
    <font>
      <sz val="15"/>
      <name val="Angsana New"/>
      <family val="1"/>
    </font>
    <font>
      <sz val="16"/>
      <name val="AngsanaUPC"/>
      <family val="1"/>
    </font>
    <font>
      <sz val="8"/>
      <name val="Arial"/>
      <family val="2"/>
      <charset val="222"/>
    </font>
    <font>
      <b/>
      <i/>
      <sz val="16"/>
      <name val="Helv"/>
      <charset val="222"/>
    </font>
    <font>
      <b/>
      <sz val="18"/>
      <color theme="3"/>
      <name val="Cambria"/>
      <family val="2"/>
      <scheme val="major"/>
    </font>
    <font>
      <sz val="11"/>
      <color rgb="FF9C6500"/>
      <name val="Calibri"/>
      <family val="2"/>
      <scheme val="minor"/>
    </font>
    <font>
      <sz val="14"/>
      <name val="Angsana New"/>
      <family val="1"/>
    </font>
    <font>
      <sz val="16"/>
      <name val="Cordia New"/>
      <family val="2"/>
    </font>
    <font>
      <sz val="16"/>
      <name val="Angsana New"/>
      <family val="1"/>
      <charset val="222"/>
    </font>
    <font>
      <b/>
      <sz val="18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  <font>
      <b/>
      <sz val="10"/>
      <name val="MS Sans Serif"/>
      <family val="2"/>
    </font>
    <font>
      <u/>
      <sz val="8.4"/>
      <color indexed="12"/>
      <name val="Arial"/>
      <family val="2"/>
    </font>
    <font>
      <u/>
      <sz val="10.5"/>
      <color indexed="36"/>
      <name val="Cordia New"/>
      <family val="2"/>
    </font>
    <font>
      <u/>
      <sz val="10.5"/>
      <color indexed="12"/>
      <name val="Cordia New"/>
      <family val="2"/>
    </font>
    <font>
      <sz val="10"/>
      <name val="Moderne"/>
    </font>
    <font>
      <sz val="16"/>
      <name val="CordiaUPC"/>
      <family val="1"/>
    </font>
    <font>
      <sz val="10"/>
      <color indexed="9"/>
      <name val="Tahoma"/>
      <family val="2"/>
    </font>
    <font>
      <sz val="10"/>
      <name val="Book Antiqua"/>
      <family val="1"/>
    </font>
    <font>
      <b/>
      <sz val="10"/>
      <name val="Book Antiqua"/>
      <family val="1"/>
    </font>
    <font>
      <sz val="8"/>
      <name val="Times New Roman"/>
      <family val="1"/>
    </font>
    <font>
      <sz val="10"/>
      <color indexed="20"/>
      <name val="Tahoma"/>
      <family val="2"/>
    </font>
    <font>
      <b/>
      <u/>
      <sz val="12"/>
      <name val="Helv"/>
    </font>
    <font>
      <sz val="12"/>
      <name val="Tms Rmn"/>
    </font>
    <font>
      <b/>
      <sz val="12"/>
      <name val="Helv"/>
    </font>
    <font>
      <b/>
      <sz val="10"/>
      <name val="MS Sans Serif"/>
      <family val="2"/>
      <charset val="222"/>
    </font>
    <font>
      <b/>
      <sz val="10"/>
      <color indexed="52"/>
      <name val="Tahoma"/>
      <family val="2"/>
    </font>
    <font>
      <b/>
      <sz val="10"/>
      <color indexed="9"/>
      <name val="Tahoma"/>
      <family val="2"/>
    </font>
    <font>
      <sz val="12"/>
      <name val="SWISS-1"/>
    </font>
    <font>
      <sz val="16"/>
      <name val="Browallia New"/>
      <family val="2"/>
    </font>
    <font>
      <i/>
      <sz val="10"/>
      <color indexed="23"/>
      <name val="Tahoma"/>
      <family val="2"/>
    </font>
    <font>
      <sz val="10"/>
      <name val="MS Sans Serif"/>
      <family val="2"/>
      <charset val="222"/>
    </font>
    <font>
      <sz val="10"/>
      <color indexed="17"/>
      <name val="Tahoma"/>
      <family val="2"/>
    </font>
    <font>
      <b/>
      <sz val="12"/>
      <color indexed="9"/>
      <name val="Tms Rmn"/>
    </font>
    <font>
      <b/>
      <sz val="12"/>
      <name val="Arial"/>
      <family val="2"/>
      <charset val="222"/>
    </font>
    <font>
      <b/>
      <sz val="18"/>
      <name val="Arial"/>
      <family val="2"/>
    </font>
    <font>
      <b/>
      <sz val="8"/>
      <name val="MS Sans Serif"/>
      <family val="2"/>
      <charset val="222"/>
    </font>
    <font>
      <sz val="10"/>
      <color indexed="62"/>
      <name val="Tahoma"/>
      <family val="2"/>
    </font>
    <font>
      <sz val="10"/>
      <color indexed="52"/>
      <name val="Tahoma"/>
      <family val="2"/>
    </font>
    <font>
      <sz val="14"/>
      <name val="Helv"/>
    </font>
    <font>
      <sz val="24"/>
      <name val="Helv"/>
    </font>
    <font>
      <sz val="10"/>
      <color indexed="60"/>
      <name val="Tahoma"/>
      <family val="2"/>
    </font>
    <font>
      <b/>
      <sz val="10"/>
      <color indexed="63"/>
      <name val="Tahoma"/>
      <family val="2"/>
    </font>
    <font>
      <sz val="11"/>
      <color indexed="8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8"/>
      <name val="Verdana"/>
      <family val="2"/>
    </font>
    <font>
      <sz val="28"/>
      <name val="Angsana New"/>
      <family val="1"/>
      <charset val="222"/>
    </font>
    <font>
      <sz val="8"/>
      <name val="Wingdings"/>
      <charset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6"/>
      <color indexed="23"/>
      <name val="Arial"/>
      <family val="2"/>
    </font>
    <font>
      <sz val="10"/>
      <color indexed="10"/>
      <name val="Arial"/>
      <family val="2"/>
    </font>
    <font>
      <sz val="8"/>
      <name val="MS Sans Serif"/>
      <family val="2"/>
      <charset val="222"/>
    </font>
    <font>
      <sz val="9"/>
      <name val="Geneva"/>
      <family val="2"/>
    </font>
    <font>
      <b/>
      <sz val="11"/>
      <name val="Times New Roman"/>
      <family val="1"/>
    </font>
    <font>
      <b/>
      <sz val="10"/>
      <color indexed="8"/>
      <name val="Tahoma"/>
      <family val="2"/>
    </font>
    <font>
      <sz val="10"/>
      <color indexed="10"/>
      <name val="Tahoma"/>
      <family val="2"/>
    </font>
    <font>
      <u/>
      <sz val="14"/>
      <color indexed="12"/>
      <name val="Cordia New"/>
      <family val="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2"/>
      <name val="ทsฒำฉ๚ล้"/>
      <charset val="136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8"/>
      <name val="Tahoma"/>
      <family val="2"/>
    </font>
    <font>
      <sz val="12"/>
      <name val="Courier"/>
      <family val="3"/>
    </font>
    <font>
      <sz val="12"/>
      <name val="바탕체"/>
      <family val="1"/>
      <charset val="129"/>
    </font>
    <font>
      <sz val="10"/>
      <name val="Courier"/>
      <family val="3"/>
    </font>
    <font>
      <sz val="12"/>
      <name val="??????"/>
      <family val="1"/>
    </font>
    <font>
      <u/>
      <sz val="7.5"/>
      <color indexed="36"/>
      <name val="Arial"/>
      <family val="2"/>
    </font>
    <font>
      <sz val="14"/>
      <name val="?? ??"/>
      <family val="2"/>
    </font>
    <font>
      <sz val="11"/>
      <name val="?l?r ?o?S?V?b?N"/>
      <family val="3"/>
    </font>
    <font>
      <sz val="12"/>
      <name val="???"/>
      <family val="1"/>
    </font>
    <font>
      <sz val="6"/>
      <name val="Arial"/>
      <family val="2"/>
    </font>
    <font>
      <sz val="11"/>
      <name val="??? "/>
      <family val="3"/>
    </font>
    <font>
      <sz val="11"/>
      <name val="??"/>
      <family val="3"/>
    </font>
    <font>
      <sz val="10"/>
      <name val=" "/>
      <family val="1"/>
      <charset val="136"/>
    </font>
    <font>
      <sz val="11"/>
      <name val="Helv"/>
      <charset val="222"/>
    </font>
    <font>
      <sz val="10"/>
      <name val="Helv"/>
      <charset val="204"/>
    </font>
    <font>
      <sz val="9"/>
      <name val="Tahoma"/>
      <family val="2"/>
    </font>
    <font>
      <sz val="11"/>
      <name val="‚l‚r ‚oƒSƒVƒbƒN"/>
      <family val="1"/>
      <charset val="128"/>
    </font>
    <font>
      <sz val="1"/>
      <color indexed="16"/>
      <name val="Courier"/>
      <family val="3"/>
    </font>
    <font>
      <u/>
      <sz val="12"/>
      <color indexed="12"/>
      <name val="·s²Ó©úÅé"/>
      <family val="1"/>
    </font>
    <font>
      <u/>
      <sz val="10"/>
      <color indexed="36"/>
      <name val="Arial"/>
      <family val="2"/>
    </font>
    <font>
      <sz val="11"/>
      <name val="¾©"/>
      <family val="1"/>
      <charset val="128"/>
    </font>
    <font>
      <sz val="12"/>
      <color indexed="8"/>
      <name val="新細明體"/>
      <family val="1"/>
      <charset val="136"/>
    </font>
    <font>
      <sz val="12"/>
      <name val="¥þ¯u·¢®Ñ"/>
      <family val="1"/>
    </font>
    <font>
      <sz val="12"/>
      <color indexed="9"/>
      <name val="新細明體"/>
      <family val="1"/>
      <charset val="136"/>
    </font>
    <font>
      <b/>
      <i/>
      <sz val="24"/>
      <color indexed="49"/>
      <name val="Arial Narrow"/>
      <family val="2"/>
    </font>
    <font>
      <sz val="12"/>
      <name val="¹ÙÅÁÃ¼"/>
      <family val="1"/>
      <charset val="129"/>
    </font>
    <font>
      <sz val="12"/>
      <name val="1UAAA?"/>
      <family val="1"/>
    </font>
    <font>
      <b/>
      <i/>
      <sz val="10"/>
      <color indexed="9"/>
      <name val="Arial"/>
      <family val="2"/>
    </font>
    <font>
      <b/>
      <i/>
      <sz val="12"/>
      <color indexed="9"/>
      <name val="Arial"/>
      <family val="2"/>
    </font>
    <font>
      <sz val="11"/>
      <name val="ƒÊC?"/>
      <family val="3"/>
      <charset val="128"/>
    </font>
    <font>
      <sz val="11"/>
      <name val="µ¸?"/>
      <family val="3"/>
      <charset val="129"/>
    </font>
    <font>
      <sz val="12"/>
      <name val="¹UAAA¼"/>
      <family val="1"/>
      <charset val="129"/>
    </font>
    <font>
      <sz val="11"/>
      <name val="µ¸¿ò"/>
      <family val="3"/>
      <charset val="129"/>
    </font>
    <font>
      <b/>
      <sz val="10"/>
      <name val="Helv"/>
      <family val="2"/>
    </font>
    <font>
      <sz val="11"/>
      <name val="Century"/>
      <family val="1"/>
    </font>
    <font>
      <u/>
      <sz val="8"/>
      <color indexed="12"/>
      <name val="Arial"/>
      <family val="2"/>
    </font>
    <font>
      <sz val="14"/>
      <color indexed="8"/>
      <name val="DilleniaUPC"/>
      <family val="1"/>
      <charset val="222"/>
    </font>
    <font>
      <sz val="16"/>
      <color indexed="18"/>
      <name val="Angsana New"/>
      <family val="1"/>
      <charset val="222"/>
    </font>
    <font>
      <b/>
      <sz val="16"/>
      <name val="Times New Roman"/>
      <family val="1"/>
    </font>
    <font>
      <sz val="8"/>
      <name val="Courier"/>
      <family val="3"/>
    </font>
    <font>
      <sz val="14"/>
      <name val="Palatino"/>
      <family val="1"/>
    </font>
    <font>
      <sz val="16"/>
      <name val="Palatino"/>
      <family val="1"/>
    </font>
    <font>
      <sz val="32"/>
      <name val="Helvetica-Black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sz val="6"/>
      <color indexed="23"/>
      <name val="Helvetica-Black"/>
    </font>
    <font>
      <sz val="9.5"/>
      <color indexed="23"/>
      <name val="Helvetica-Black"/>
    </font>
    <font>
      <sz val="7"/>
      <name val="Palatino"/>
      <family val="1"/>
    </font>
    <font>
      <sz val="8"/>
      <name val="仿宋体"/>
      <family val="3"/>
      <charset val="136"/>
    </font>
    <font>
      <sz val="12"/>
      <name val="Geneva"/>
      <family val="2"/>
    </font>
    <font>
      <b/>
      <sz val="12"/>
      <name val="Helv"/>
      <family val="2"/>
    </font>
    <font>
      <sz val="6"/>
      <name val="Palatino"/>
      <family val="1"/>
    </font>
    <font>
      <sz val="10"/>
      <name val="Helvetica-Black"/>
    </font>
    <font>
      <sz val="28"/>
      <name val="Helvetica-Black"/>
    </font>
    <font>
      <sz val="10"/>
      <name val="Palatino"/>
      <family val="1"/>
    </font>
    <font>
      <sz val="18"/>
      <name val="Palatino"/>
      <family val="1"/>
    </font>
    <font>
      <i/>
      <sz val="14"/>
      <name val="Palatino"/>
      <family val="1"/>
    </font>
    <font>
      <b/>
      <sz val="10"/>
      <name val="Helv"/>
    </font>
    <font>
      <b/>
      <i/>
      <sz val="11"/>
      <name val="Helv"/>
    </font>
    <font>
      <sz val="14"/>
      <name val="黑体"/>
      <family val="3"/>
      <charset val="136"/>
    </font>
    <font>
      <sz val="7"/>
      <color indexed="17"/>
      <name val="Helv"/>
    </font>
    <font>
      <sz val="8"/>
      <color indexed="12"/>
      <name val="Helv"/>
      <charset val="222"/>
    </font>
    <font>
      <u/>
      <sz val="8"/>
      <color indexed="12"/>
      <name val="Times New Roman"/>
      <family val="1"/>
    </font>
    <font>
      <b/>
      <sz val="12"/>
      <name val="Book Antiqua"/>
      <family val="1"/>
    </font>
    <font>
      <b/>
      <sz val="11"/>
      <name val="Helv"/>
      <family val="2"/>
    </font>
    <font>
      <sz val="8"/>
      <name val="宋体"/>
      <family val="3"/>
      <charset val="136"/>
    </font>
    <font>
      <sz val="12"/>
      <name val="CordiaUPC"/>
      <family val="2"/>
      <charset val="222"/>
    </font>
    <font>
      <sz val="10"/>
      <color indexed="8"/>
      <name val="MS Sans Serif"/>
      <family val="2"/>
    </font>
    <font>
      <sz val="12"/>
      <name val="Helv"/>
      <family val="2"/>
    </font>
    <font>
      <sz val="12"/>
      <color indexed="8"/>
      <name val="Angsana New"/>
      <family val="2"/>
      <charset val="222"/>
    </font>
    <font>
      <b/>
      <sz val="11"/>
      <color indexed="21"/>
      <name val="Arial"/>
      <family val="2"/>
    </font>
    <font>
      <b/>
      <sz val="22"/>
      <color indexed="21"/>
      <name val="Times New Roman"/>
      <family val="1"/>
    </font>
    <font>
      <sz val="10"/>
      <name val="Courier New"/>
      <family val="3"/>
      <charset val="222"/>
    </font>
    <font>
      <sz val="12"/>
      <name val="Helvetica-Black"/>
    </font>
    <font>
      <sz val="8"/>
      <name val="Helv"/>
      <charset val="222"/>
    </font>
    <font>
      <b/>
      <u/>
      <sz val="10"/>
      <name val="Helv"/>
      <charset val="222"/>
    </font>
    <font>
      <sz val="12"/>
      <color indexed="8"/>
      <name val="Times New Roman"/>
      <family val="1"/>
    </font>
    <font>
      <b/>
      <sz val="11"/>
      <name val="Arial"/>
      <family val="2"/>
    </font>
    <font>
      <b/>
      <i/>
      <sz val="18"/>
      <color indexed="28"/>
      <name val="AngsanaUPC"/>
      <family val="1"/>
    </font>
    <font>
      <u/>
      <sz val="9"/>
      <name val="Helv"/>
    </font>
    <font>
      <sz val="10"/>
      <name val="Courier New"/>
      <family val="3"/>
    </font>
    <font>
      <b/>
      <sz val="11"/>
      <color indexed="39"/>
      <name val="Arial"/>
      <family val="2"/>
    </font>
    <font>
      <sz val="9"/>
      <color indexed="8"/>
      <name val="Arial"/>
      <family val="2"/>
    </font>
    <font>
      <b/>
      <sz val="10"/>
      <color indexed="39"/>
      <name val="Arial"/>
      <family val="2"/>
    </font>
    <font>
      <sz val="9"/>
      <color indexed="39"/>
      <name val="Arial"/>
      <family val="2"/>
    </font>
    <font>
      <sz val="9"/>
      <color indexed="10"/>
      <name val="Arial"/>
      <family val="2"/>
    </font>
    <font>
      <b/>
      <sz val="10"/>
      <color indexed="33"/>
      <name val="Arial"/>
      <family val="2"/>
    </font>
    <font>
      <sz val="9"/>
      <color indexed="33"/>
      <name val="Arial"/>
      <family val="2"/>
    </font>
    <font>
      <b/>
      <sz val="10"/>
      <color indexed="9"/>
      <name val="Arial"/>
      <family val="2"/>
    </font>
    <font>
      <sz val="9"/>
      <name val="Microsoft Sans Serif"/>
      <family val="2"/>
    </font>
    <font>
      <sz val="10"/>
      <name val="Univers"/>
      <family val="2"/>
    </font>
    <font>
      <b/>
      <sz val="10"/>
      <name val="Palatino"/>
      <family val="1"/>
    </font>
    <font>
      <sz val="11"/>
      <name val="Terminal"/>
      <family val="3"/>
      <charset val="255"/>
    </font>
    <font>
      <sz val="12"/>
      <name val="Palatino"/>
      <family val="1"/>
    </font>
    <font>
      <sz val="11"/>
      <name val="Helvetica-Black"/>
    </font>
    <font>
      <u/>
      <sz val="9"/>
      <color indexed="3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name val="ตธฟ๒"/>
      <family val="3"/>
      <charset val="129"/>
    </font>
    <font>
      <sz val="11"/>
      <name val="ตธฟ "/>
      <family val="3"/>
      <charset val="128"/>
    </font>
    <font>
      <b/>
      <sz val="16"/>
      <name val="BrowalliaUPC"/>
      <family val="2"/>
      <charset val="222"/>
    </font>
    <font>
      <sz val="10"/>
      <name val=" "/>
      <family val="1"/>
      <charset val="136"/>
    </font>
    <font>
      <sz val="14"/>
      <name val=" "/>
      <family val="1"/>
      <charset val="136"/>
    </font>
    <font>
      <u/>
      <sz val="7"/>
      <color indexed="36"/>
      <name val="Arial"/>
      <family val="2"/>
    </font>
    <font>
      <sz val="12"/>
      <name val="바탕체"/>
      <family val="3"/>
    </font>
    <font>
      <sz val="12"/>
      <name val="뼻뮝"/>
      <family val="3"/>
      <charset val="129"/>
    </font>
    <font>
      <sz val="12"/>
      <name val="바탕체"/>
      <family val="3"/>
      <charset val="129"/>
    </font>
    <font>
      <u/>
      <sz val="10.199999999999999"/>
      <color indexed="12"/>
      <name val="Arial MT"/>
      <family val="2"/>
    </font>
    <font>
      <sz val="11"/>
      <name val="돋?"/>
      <family val="3"/>
      <charset val="129"/>
    </font>
    <font>
      <sz val="12"/>
      <name val="굴림체"/>
      <family val="3"/>
      <charset val="129"/>
    </font>
    <font>
      <sz val="12"/>
      <name val="細明朝体"/>
      <family val="3"/>
      <charset val="128"/>
    </font>
    <font>
      <sz val="12"/>
      <color indexed="60"/>
      <name val="新細明體"/>
      <family val="1"/>
      <charset val="136"/>
    </font>
    <font>
      <b/>
      <sz val="12"/>
      <color indexed="8"/>
      <name val="新細明體"/>
      <family val="1"/>
      <charset val="136"/>
    </font>
    <font>
      <u/>
      <sz val="12"/>
      <color indexed="36"/>
      <name val="宋体"/>
      <charset val="134"/>
    </font>
    <font>
      <sz val="12"/>
      <color indexed="20"/>
      <name val="新細明體"/>
      <family val="1"/>
      <charset val="136"/>
    </font>
    <font>
      <sz val="14"/>
      <color indexed="20"/>
      <name val="標楷體"/>
      <family val="4"/>
      <charset val="136"/>
    </font>
    <font>
      <sz val="12"/>
      <color indexed="17"/>
      <name val="新細明體"/>
      <family val="1"/>
      <charset val="136"/>
    </font>
    <font>
      <sz val="14"/>
      <color indexed="17"/>
      <name val="標楷體"/>
      <family val="4"/>
      <charset val="136"/>
    </font>
    <font>
      <sz val="12"/>
      <name val="夥鰻羹"/>
      <family val="1"/>
      <charset val="136"/>
    </font>
    <font>
      <sz val="11"/>
      <name val="昒? ?嫛???"/>
      <family val="3"/>
      <charset val="136"/>
    </font>
    <font>
      <sz val="14"/>
      <name val="俵俽 柧挬"/>
      <family val="3"/>
      <charset val="136"/>
    </font>
    <font>
      <sz val="11"/>
      <name val="ＭＳ Ｐゴシック"/>
      <family val="3"/>
      <charset val="128"/>
    </font>
    <font>
      <sz val="9"/>
      <color indexed="8"/>
      <name val="ＭＳ Ｐゴシック"/>
      <family val="2"/>
      <charset val="128"/>
    </font>
    <font>
      <sz val="11"/>
      <name val="ＭＳ Ｐゴシック"/>
      <charset val="128"/>
    </font>
    <font>
      <b/>
      <sz val="18"/>
      <color indexed="56"/>
      <name val="新細明體"/>
      <family val="1"/>
      <charset val="136"/>
    </font>
    <font>
      <b/>
      <sz val="15"/>
      <color indexed="56"/>
      <name val="新細明體"/>
      <family val="1"/>
      <charset val="136"/>
    </font>
    <font>
      <b/>
      <sz val="13"/>
      <color indexed="56"/>
      <name val="新細明體"/>
      <family val="1"/>
      <charset val="136"/>
    </font>
    <font>
      <b/>
      <sz val="11"/>
      <color indexed="56"/>
      <name val="新細明體"/>
      <family val="1"/>
      <charset val="136"/>
    </font>
    <font>
      <b/>
      <sz val="12"/>
      <color indexed="9"/>
      <name val="新細明體"/>
      <family val="1"/>
      <charset val="136"/>
    </font>
    <font>
      <sz val="14"/>
      <name val="昒? 瀡?"/>
      <family val="3"/>
      <charset val="136"/>
    </font>
    <font>
      <sz val="12"/>
      <name val="官帕眉"/>
      <family val="3"/>
      <charset val="136"/>
    </font>
    <font>
      <u/>
      <sz val="9"/>
      <color indexed="12"/>
      <name val="ＭＳ Ｐゴシック"/>
      <family val="3"/>
      <charset val="128"/>
    </font>
    <font>
      <sz val="11"/>
      <name val="ＭＳ 明朝"/>
      <family val="1"/>
      <charset val="128"/>
    </font>
    <font>
      <u/>
      <sz val="8.25"/>
      <color indexed="36"/>
      <name val="ＭＳ Ｐゴシック"/>
      <family val="3"/>
      <charset val="128"/>
    </font>
    <font>
      <b/>
      <sz val="12"/>
      <color indexed="52"/>
      <name val="新細明體"/>
      <family val="1"/>
      <charset val="136"/>
    </font>
    <font>
      <i/>
      <sz val="12"/>
      <color indexed="23"/>
      <name val="新細明體"/>
      <family val="1"/>
      <charset val="136"/>
    </font>
    <font>
      <sz val="12"/>
      <color indexed="10"/>
      <name val="新細明體"/>
      <family val="1"/>
      <charset val="136"/>
    </font>
    <font>
      <u/>
      <sz val="12"/>
      <color indexed="12"/>
      <name val="宋体"/>
      <charset val="134"/>
    </font>
    <font>
      <sz val="12"/>
      <color indexed="62"/>
      <name val="新細明體"/>
      <family val="1"/>
      <charset val="136"/>
    </font>
    <font>
      <b/>
      <sz val="12"/>
      <color indexed="63"/>
      <name val="新細明體"/>
      <family val="1"/>
      <charset val="136"/>
    </font>
    <font>
      <sz val="12"/>
      <color indexed="52"/>
      <name val="新細明體"/>
      <family val="1"/>
      <charset val="136"/>
    </font>
    <font>
      <sz val="10"/>
      <name val="奔覆眉"/>
      <family val="3"/>
      <charset val="136"/>
    </font>
    <font>
      <sz val="11"/>
      <color indexed="8"/>
      <name val="Cordia New"/>
      <family val="2"/>
      <charset val="222"/>
    </font>
    <font>
      <sz val="11"/>
      <color indexed="9"/>
      <name val="Cordia New"/>
      <family val="2"/>
      <charset val="222"/>
    </font>
    <font>
      <b/>
      <sz val="11"/>
      <color indexed="8"/>
      <name val="Cordia New"/>
      <family val="2"/>
      <charset val="222"/>
    </font>
    <font>
      <sz val="12"/>
      <color indexed="12"/>
      <name val="Times New Roman"/>
      <family val="1"/>
    </font>
    <font>
      <sz val="12"/>
      <name val="Arial MT"/>
    </font>
    <font>
      <sz val="10"/>
      <name val="Tms Rmn"/>
      <family val="1"/>
    </font>
    <font>
      <b/>
      <i/>
      <sz val="8"/>
      <name val="Arial"/>
      <family val="2"/>
    </font>
    <font>
      <b/>
      <sz val="18"/>
      <color indexed="62"/>
      <name val="Angsana New"/>
      <family val="2"/>
      <charset val="222"/>
    </font>
    <font>
      <sz val="10"/>
      <color indexed="9"/>
      <name val="Arial"/>
      <family val="2"/>
    </font>
    <font>
      <b/>
      <sz val="9"/>
      <name val="Arial"/>
      <family val="2"/>
    </font>
    <font>
      <sz val="9"/>
      <name val="Palatino"/>
      <family val="1"/>
    </font>
    <font>
      <sz val="14"/>
      <color indexed="8"/>
      <name val="Angsana New"/>
      <family val="2"/>
      <charset val="222"/>
    </font>
    <font>
      <u/>
      <sz val="14"/>
      <color indexed="12"/>
      <name val="AngsanaUPC"/>
      <family val="1"/>
      <charset val="222"/>
    </font>
    <font>
      <u/>
      <sz val="14"/>
      <color indexed="36"/>
      <name val="AngsanaUPC"/>
      <family val="1"/>
      <charset val="222"/>
    </font>
    <font>
      <sz val="9.9499999999999993"/>
      <color indexed="8"/>
      <name val="²Ó©úÅé"/>
      <family val="3"/>
      <charset val="136"/>
    </font>
    <font>
      <sz val="11"/>
      <color theme="1"/>
      <name val="Arial"/>
      <family val="2"/>
    </font>
    <font>
      <sz val="10"/>
      <color indexed="8"/>
      <name val="Times New Roman"/>
      <family val="2"/>
    </font>
    <font>
      <sz val="10"/>
      <color indexed="9"/>
      <name val="Times New Roman"/>
      <family val="2"/>
    </font>
    <font>
      <b/>
      <sz val="10"/>
      <color indexed="9"/>
      <name val="Times New Roman"/>
      <family val="2"/>
    </font>
    <font>
      <sz val="10"/>
      <color indexed="52"/>
      <name val="Times New Roman"/>
      <family val="2"/>
    </font>
    <font>
      <sz val="10"/>
      <color indexed="20"/>
      <name val="Times New Roman"/>
      <family val="2"/>
    </font>
    <font>
      <b/>
      <sz val="10"/>
      <color indexed="63"/>
      <name val="Times New Roman"/>
      <family val="2"/>
    </font>
    <font>
      <b/>
      <sz val="10"/>
      <color indexed="52"/>
      <name val="Times New Roman"/>
      <family val="2"/>
    </font>
    <font>
      <sz val="10"/>
      <color indexed="10"/>
      <name val="Times New Roman"/>
      <family val="2"/>
    </font>
    <font>
      <i/>
      <sz val="10"/>
      <color indexed="23"/>
      <name val="Times New Roman"/>
      <family val="2"/>
    </font>
    <font>
      <sz val="10"/>
      <color indexed="17"/>
      <name val="Times New Roman"/>
      <family val="2"/>
    </font>
    <font>
      <sz val="10"/>
      <color indexed="62"/>
      <name val="Times New Roman"/>
      <family val="2"/>
    </font>
    <font>
      <sz val="10"/>
      <color indexed="60"/>
      <name val="Times New Roman"/>
      <family val="2"/>
    </font>
    <font>
      <b/>
      <sz val="10"/>
      <color indexed="8"/>
      <name val="Times New Roman"/>
      <family val="2"/>
    </font>
    <font>
      <b/>
      <sz val="15"/>
      <color indexed="56"/>
      <name val="Times New Roman"/>
      <family val="2"/>
    </font>
    <font>
      <b/>
      <sz val="13"/>
      <color indexed="56"/>
      <name val="Times New Roman"/>
      <family val="2"/>
    </font>
    <font>
      <b/>
      <sz val="11"/>
      <color indexed="56"/>
      <name val="Times New Roman"/>
      <family val="2"/>
    </font>
    <font>
      <sz val="10"/>
      <color theme="1"/>
      <name val="Trebuchet MS"/>
      <family val="2"/>
    </font>
    <font>
      <sz val="8"/>
      <color theme="1"/>
      <name val="Tahoma"/>
      <family val="2"/>
    </font>
    <font>
      <b/>
      <sz val="12"/>
      <name val="Helv"/>
      <charset val="134"/>
    </font>
    <font>
      <sz val="12"/>
      <color indexed="8"/>
      <name val="Angsana New"/>
      <family val="1"/>
    </font>
    <font>
      <sz val="14"/>
      <name val="Helv"/>
      <charset val="134"/>
    </font>
    <font>
      <sz val="14"/>
      <name val="黑体"/>
      <charset val="136"/>
    </font>
    <font>
      <sz val="12"/>
      <color indexed="8"/>
      <name val="新細明體"/>
      <charset val="136"/>
    </font>
    <font>
      <sz val="10"/>
      <color indexed="8"/>
      <name val="Times New Roman"/>
      <family val="1"/>
    </font>
    <font>
      <sz val="10"/>
      <name val="Helv"/>
      <charset val="134"/>
    </font>
    <font>
      <sz val="12"/>
      <name val="Helv"/>
      <charset val="134"/>
    </font>
    <font>
      <sz val="12"/>
      <name val="Tms Rmn"/>
      <charset val="134"/>
    </font>
    <font>
      <sz val="12"/>
      <name val="???"/>
      <charset val="134"/>
    </font>
    <font>
      <sz val="9.5"/>
      <color indexed="23"/>
      <name val="Helvetica-Black"/>
      <charset val="134"/>
    </font>
    <font>
      <u/>
      <sz val="8.25"/>
      <color indexed="12"/>
      <name val="ＭＳ Ｐゴシック"/>
      <charset val="128"/>
    </font>
    <font>
      <sz val="10"/>
      <color indexed="62"/>
      <name val="Times New Roman"/>
      <family val="1"/>
    </font>
    <font>
      <sz val="12"/>
      <name val="新細明體"/>
      <charset val="136"/>
    </font>
    <font>
      <sz val="6"/>
      <name val="Palatino"/>
      <charset val="134"/>
    </font>
    <font>
      <i/>
      <sz val="14"/>
      <name val="Palatino"/>
      <charset val="134"/>
    </font>
    <font>
      <b/>
      <sz val="11"/>
      <name val="Helv"/>
      <charset val="134"/>
    </font>
    <font>
      <sz val="32"/>
      <name val="Helvetica-Black"/>
      <charset val="134"/>
    </font>
    <font>
      <sz val="12"/>
      <name val="바탕체"/>
      <charset val="129"/>
    </font>
    <font>
      <sz val="11"/>
      <name val="?l?r ?o?S?V?b?N"/>
      <charset val="134"/>
    </font>
    <font>
      <sz val="10"/>
      <color indexed="9"/>
      <name val="Times New Roman"/>
      <family val="1"/>
    </font>
    <font>
      <sz val="6"/>
      <color indexed="23"/>
      <name val="Helvetica-Black"/>
      <charset val="134"/>
    </font>
    <font>
      <i/>
      <sz val="10"/>
      <color indexed="23"/>
      <name val="Times New Roman"/>
      <family val="1"/>
    </font>
    <font>
      <sz val="12"/>
      <name val="SWISS-1"/>
      <charset val="134"/>
    </font>
    <font>
      <b/>
      <sz val="11"/>
      <color indexed="56"/>
      <name val="新細明體"/>
      <charset val="136"/>
    </font>
    <font>
      <b/>
      <sz val="10"/>
      <name val="Helv"/>
      <charset val="134"/>
    </font>
    <font>
      <sz val="18"/>
      <name val="Palatino"/>
      <charset val="134"/>
    </font>
    <font>
      <sz val="8"/>
      <name val="仿宋体"/>
      <charset val="136"/>
    </font>
    <font>
      <sz val="11"/>
      <name val="??"/>
      <charset val="134"/>
    </font>
    <font>
      <b/>
      <sz val="10"/>
      <name val="Tms Rmn"/>
      <charset val="134"/>
    </font>
    <font>
      <sz val="14"/>
      <color indexed="20"/>
      <name val="標楷體"/>
      <charset val="136"/>
    </font>
    <font>
      <sz val="12"/>
      <name val="นูลมรผ"/>
      <charset val="134"/>
    </font>
    <font>
      <sz val="8"/>
      <name val="宋体"/>
      <charset val="136"/>
    </font>
    <font>
      <sz val="12"/>
      <color indexed="9"/>
      <name val="新細明體"/>
      <charset val="136"/>
    </font>
    <font>
      <sz val="11"/>
      <name val="‚l‚r ‚oƒSƒVƒbƒN"/>
      <charset val="128"/>
    </font>
    <font>
      <sz val="16"/>
      <color indexed="18"/>
      <name val="Angsana New"/>
      <family val="1"/>
    </font>
    <font>
      <i/>
      <sz val="12"/>
      <color indexed="23"/>
      <name val="新細明體"/>
      <charset val="136"/>
    </font>
    <font>
      <sz val="10"/>
      <name val="Helvetica-Black"/>
      <charset val="134"/>
    </font>
    <font>
      <b/>
      <u/>
      <sz val="12"/>
      <name val="Helv"/>
      <charset val="134"/>
    </font>
    <font>
      <sz val="28"/>
      <name val="Helvetica-Black"/>
      <charset val="134"/>
    </font>
    <font>
      <sz val="14"/>
      <name val="Palatino"/>
      <charset val="134"/>
    </font>
    <font>
      <sz val="11"/>
      <color indexed="17"/>
      <name val="Tahoma"/>
      <family val="2"/>
    </font>
    <font>
      <sz val="10"/>
      <name val="Palatino"/>
      <charset val="134"/>
    </font>
    <font>
      <sz val="7"/>
      <name val="Palatino"/>
      <charset val="134"/>
    </font>
    <font>
      <u/>
      <sz val="12"/>
      <color indexed="12"/>
      <name val="·s²Ó©úÅé"/>
      <charset val="134"/>
    </font>
    <font>
      <sz val="24"/>
      <name val="Helv"/>
      <charset val="134"/>
    </font>
    <font>
      <b/>
      <i/>
      <sz val="11"/>
      <name val="Helv"/>
      <charset val="134"/>
    </font>
    <font>
      <sz val="12"/>
      <name val="Geneva"/>
      <charset val="134"/>
    </font>
    <font>
      <b/>
      <sz val="12"/>
      <color indexed="9"/>
      <name val="Tms Rmn"/>
      <charset val="134"/>
    </font>
    <font>
      <sz val="7"/>
      <color indexed="17"/>
      <name val="Helv"/>
      <charset val="134"/>
    </font>
    <font>
      <b/>
      <sz val="10"/>
      <color indexed="52"/>
      <name val="Times New Roman"/>
      <family val="1"/>
    </font>
    <font>
      <sz val="16"/>
      <name val="CordiaUPC"/>
      <family val="2"/>
    </font>
    <font>
      <sz val="10"/>
      <color indexed="17"/>
      <name val="Times New Roman"/>
      <family val="1"/>
    </font>
    <font>
      <sz val="14"/>
      <name val=" "/>
      <charset val="136"/>
    </font>
    <font>
      <sz val="16"/>
      <name val="Palatino"/>
      <charset val="134"/>
    </font>
    <font>
      <sz val="12"/>
      <name val="Arial MT"/>
      <charset val="134"/>
    </font>
    <font>
      <sz val="12"/>
      <name val="CordiaUPC"/>
      <family val="2"/>
    </font>
    <font>
      <sz val="12"/>
      <name val="굴림체"/>
      <charset val="129"/>
    </font>
    <font>
      <sz val="12"/>
      <name val="Helvetica-Black"/>
      <charset val="134"/>
    </font>
    <font>
      <sz val="28"/>
      <name val="Angsana New"/>
      <family val="1"/>
    </font>
    <font>
      <sz val="10"/>
      <name val="Tms Rmn"/>
      <charset val="134"/>
    </font>
    <font>
      <sz val="10"/>
      <color indexed="52"/>
      <name val="Times New Roman"/>
      <family val="1"/>
    </font>
    <font>
      <b/>
      <sz val="12"/>
      <color indexed="8"/>
      <name val="新細明體"/>
      <charset val="136"/>
    </font>
    <font>
      <sz val="12"/>
      <color indexed="60"/>
      <name val="新細明體"/>
      <charset val="136"/>
    </font>
    <font>
      <sz val="11"/>
      <name val="Helvetica-Black"/>
      <charset val="134"/>
    </font>
    <font>
      <u/>
      <sz val="9"/>
      <name val="Helv"/>
      <charset val="134"/>
    </font>
    <font>
      <b/>
      <sz val="18"/>
      <color indexed="62"/>
      <name val="Angsana New"/>
      <family val="1"/>
    </font>
    <font>
      <sz val="12"/>
      <name val="Palatino"/>
      <charset val="134"/>
    </font>
    <font>
      <sz val="9"/>
      <name val="Geneva"/>
      <charset val="134"/>
    </font>
    <font>
      <b/>
      <sz val="8"/>
      <color indexed="8"/>
      <name val="Helv"/>
      <charset val="134"/>
    </font>
    <font>
      <b/>
      <sz val="10"/>
      <name val="Palatino"/>
      <charset val="134"/>
    </font>
    <font>
      <sz val="9"/>
      <name val="Palatino"/>
      <charset val="134"/>
    </font>
    <font>
      <b/>
      <sz val="18"/>
      <color indexed="56"/>
      <name val="Cambria"/>
      <family val="1"/>
    </font>
    <font>
      <sz val="10"/>
      <name val="Geneva"/>
      <charset val="134"/>
    </font>
    <font>
      <u/>
      <sz val="9"/>
      <color indexed="36"/>
      <name val="ＭＳ Ｐゴシック"/>
      <charset val="128"/>
    </font>
    <font>
      <sz val="14"/>
      <color indexed="8"/>
      <name val="Angsana New"/>
      <family val="1"/>
    </font>
    <font>
      <u/>
      <sz val="14"/>
      <color indexed="12"/>
      <name val="AngsanaUPC"/>
      <family val="1"/>
    </font>
    <font>
      <b/>
      <sz val="10"/>
      <color indexed="9"/>
      <name val="Times New Roman"/>
      <family val="1"/>
    </font>
    <font>
      <b/>
      <sz val="11"/>
      <color indexed="9"/>
      <name val="Tahoma"/>
      <family val="2"/>
    </font>
    <font>
      <sz val="11"/>
      <color indexed="52"/>
      <name val="Tahoma"/>
      <family val="2"/>
    </font>
    <font>
      <sz val="9.9499999999999993"/>
      <color indexed="8"/>
      <name val="²Ó©úÅé"/>
      <charset val="136"/>
    </font>
    <font>
      <sz val="10"/>
      <color indexed="20"/>
      <name val="Times New Roman"/>
      <family val="1"/>
    </font>
    <font>
      <sz val="11"/>
      <color indexed="20"/>
      <name val="Tahoma"/>
      <family val="2"/>
    </font>
    <font>
      <b/>
      <sz val="10"/>
      <color indexed="63"/>
      <name val="Times New Roman"/>
      <family val="1"/>
    </font>
    <font>
      <b/>
      <sz val="11"/>
      <color indexed="63"/>
      <name val="Tahoma"/>
      <family val="2"/>
    </font>
    <font>
      <b/>
      <sz val="11"/>
      <color indexed="52"/>
      <name val="Tahoma"/>
      <family val="2"/>
    </font>
    <font>
      <sz val="10"/>
      <color indexed="10"/>
      <name val="Times New Roman"/>
      <family val="1"/>
    </font>
    <font>
      <sz val="11"/>
      <color indexed="10"/>
      <name val="Tahoma"/>
      <family val="2"/>
    </font>
    <font>
      <i/>
      <sz val="11"/>
      <color indexed="23"/>
      <name val="Tahoma"/>
      <family val="2"/>
    </font>
    <font>
      <u/>
      <sz val="14"/>
      <color indexed="36"/>
      <name val="AngsanaUPC"/>
      <family val="1"/>
    </font>
    <font>
      <sz val="11"/>
      <color indexed="62"/>
      <name val="Tahoma"/>
      <family val="2"/>
    </font>
    <font>
      <sz val="10"/>
      <color indexed="60"/>
      <name val="Times New Roman"/>
      <family val="1"/>
    </font>
    <font>
      <sz val="11"/>
      <color indexed="60"/>
      <name val="Tahoma"/>
      <family val="2"/>
    </font>
    <font>
      <b/>
      <sz val="10"/>
      <color indexed="8"/>
      <name val="Times New Roman"/>
      <family val="1"/>
    </font>
    <font>
      <b/>
      <sz val="16"/>
      <name val="BrowalliaUPC"/>
      <family val="2"/>
    </font>
    <font>
      <b/>
      <sz val="15"/>
      <color indexed="56"/>
      <name val="Times New Roman"/>
      <family val="1"/>
    </font>
    <font>
      <b/>
      <sz val="13"/>
      <color indexed="56"/>
      <name val="Times New Roman"/>
      <family val="1"/>
    </font>
    <font>
      <b/>
      <sz val="11"/>
      <color indexed="56"/>
      <name val="Times New Roman"/>
      <family val="1"/>
    </font>
    <font>
      <sz val="11"/>
      <name val="돋?"/>
      <charset val="129"/>
    </font>
    <font>
      <sz val="12"/>
      <name val="細明朝体"/>
      <charset val="128"/>
    </font>
    <font>
      <sz val="12"/>
      <color indexed="20"/>
      <name val="新細明體"/>
      <charset val="136"/>
    </font>
    <font>
      <sz val="12"/>
      <color indexed="17"/>
      <name val="新細明體"/>
      <charset val="136"/>
    </font>
    <font>
      <sz val="14"/>
      <color indexed="17"/>
      <name val="標楷體"/>
      <charset val="136"/>
    </font>
    <font>
      <sz val="14"/>
      <name val="ＭＳ 明朝"/>
      <charset val="128"/>
    </font>
    <font>
      <sz val="14"/>
      <name val="俵俽 柧挬"/>
      <charset val="136"/>
    </font>
    <font>
      <b/>
      <sz val="18"/>
      <color indexed="56"/>
      <name val="新細明體"/>
      <charset val="136"/>
    </font>
    <font>
      <b/>
      <sz val="15"/>
      <color indexed="56"/>
      <name val="新細明體"/>
      <charset val="136"/>
    </font>
    <font>
      <b/>
      <sz val="13"/>
      <color indexed="56"/>
      <name val="新細明體"/>
      <charset val="136"/>
    </font>
    <font>
      <b/>
      <sz val="12"/>
      <color indexed="9"/>
      <name val="新細明體"/>
      <charset val="136"/>
    </font>
    <font>
      <sz val="14"/>
      <name val="昒? 瀡?"/>
      <charset val="136"/>
    </font>
    <font>
      <u/>
      <sz val="9"/>
      <color indexed="12"/>
      <name val="ＭＳ Ｐゴシック"/>
      <charset val="128"/>
    </font>
    <font>
      <sz val="11"/>
      <name val="ＭＳ 明朝"/>
      <charset val="128"/>
    </font>
    <font>
      <u/>
      <sz val="8.25"/>
      <color indexed="36"/>
      <name val="ＭＳ Ｐゴシック"/>
      <charset val="128"/>
    </font>
    <font>
      <b/>
      <sz val="12"/>
      <color indexed="52"/>
      <name val="新細明體"/>
      <charset val="136"/>
    </font>
    <font>
      <sz val="12"/>
      <color indexed="10"/>
      <name val="新細明體"/>
      <charset val="136"/>
    </font>
    <font>
      <sz val="12"/>
      <color indexed="62"/>
      <name val="新細明體"/>
      <charset val="136"/>
    </font>
    <font>
      <b/>
      <sz val="12"/>
      <color indexed="63"/>
      <name val="新細明體"/>
      <charset val="136"/>
    </font>
    <font>
      <sz val="12"/>
      <color indexed="52"/>
      <name val="新細明體"/>
      <charset val="136"/>
    </font>
    <font>
      <sz val="13"/>
      <color rgb="FFFF0000"/>
      <name val="Angsana New"/>
      <family val="1"/>
    </font>
  </fonts>
  <fills count="1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9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10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11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5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22"/>
      </patternFill>
    </fill>
    <fill>
      <patternFill patternType="solid">
        <fgColor indexed="15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31"/>
        <bgColor indexed="31"/>
      </patternFill>
    </fill>
    <fill>
      <patternFill patternType="solid">
        <fgColor indexed="9"/>
        <bgColor indexed="9"/>
      </patternFill>
    </fill>
    <fill>
      <patternFill patternType="solid">
        <fgColor indexed="21"/>
        <bgColor indexed="21"/>
      </patternFill>
    </fill>
    <fill>
      <patternFill patternType="solid">
        <fgColor indexed="44"/>
        <bgColor indexed="44"/>
      </patternFill>
    </fill>
    <fill>
      <patternFill patternType="solid">
        <fgColor indexed="62"/>
        <bgColor indexed="56"/>
      </patternFill>
    </fill>
    <fill>
      <patternFill patternType="solid">
        <fgColor indexed="23"/>
      </patternFill>
    </fill>
    <fill>
      <patternFill patternType="solid">
        <fgColor indexed="26"/>
        <bgColor indexed="26"/>
      </patternFill>
    </fill>
    <fill>
      <patternFill patternType="solid">
        <fgColor indexed="10"/>
        <bgColor indexed="10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10"/>
        <bgColor indexed="60"/>
      </patternFill>
    </fill>
    <fill>
      <patternFill patternType="solid">
        <fgColor indexed="56"/>
      </patternFill>
    </fill>
    <fill>
      <patternFill patternType="solid">
        <fgColor indexed="11"/>
        <bgColor indexed="11"/>
      </patternFill>
    </fill>
    <fill>
      <patternFill patternType="solid">
        <fgColor indexed="42"/>
        <bgColor indexed="42"/>
      </patternFill>
    </fill>
    <fill>
      <patternFill patternType="solid">
        <fgColor indexed="57"/>
        <bgColor indexed="21"/>
      </patternFill>
    </fill>
    <fill>
      <patternFill patternType="solid">
        <fgColor indexed="58"/>
      </patternFill>
    </fill>
    <fill>
      <patternFill patternType="solid">
        <fgColor indexed="27"/>
        <bgColor indexed="27"/>
      </patternFill>
    </fill>
    <fill>
      <patternFill patternType="solid">
        <fgColor indexed="41"/>
        <bgColor indexed="41"/>
      </patternFill>
    </fill>
    <fill>
      <patternFill patternType="solid">
        <fgColor indexed="15"/>
        <bgColor indexed="15"/>
      </patternFill>
    </fill>
    <fill>
      <patternFill patternType="solid">
        <fgColor indexed="53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2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1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0"/>
      </patternFill>
    </fill>
    <fill>
      <patternFill patternType="lightUp">
        <fgColor indexed="9"/>
        <bgColor indexed="22"/>
      </patternFill>
    </fill>
    <fill>
      <patternFill patternType="lightUp">
        <fgColor indexed="9"/>
        <bgColor indexed="11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8"/>
        <bgColor indexed="64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65"/>
        <bgColor indexed="64"/>
      </patternFill>
    </fill>
    <fill>
      <patternFill patternType="gray0625">
        <fgColor indexed="10"/>
      </patternFill>
    </fill>
    <fill>
      <patternFill patternType="solid">
        <fgColor indexed="57"/>
      </patternFill>
    </fill>
    <fill>
      <patternFill patternType="solid">
        <fgColor indexed="8"/>
        <bgColor indexed="24"/>
      </patternFill>
    </fill>
    <fill>
      <patternFill patternType="gray125">
        <fgColor indexed="8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42"/>
      </patternFill>
    </fill>
    <fill>
      <patternFill patternType="mediumGray">
        <fgColor indexed="22"/>
      </patternFill>
    </fill>
    <fill>
      <patternFill patternType="darkVertical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gray0625"/>
    </fill>
    <fill>
      <patternFill patternType="lightGray">
        <fgColor indexed="19"/>
      </patternFill>
    </fill>
    <fill>
      <patternFill patternType="solid">
        <fgColor indexed="61"/>
      </patternFill>
    </fill>
    <fill>
      <patternFill patternType="solid">
        <fgColor indexed="63"/>
        <bgColor indexed="64"/>
      </patternFill>
    </fill>
    <fill>
      <patternFill patternType="mediumGray"/>
    </fill>
    <fill>
      <patternFill patternType="solid"/>
    </fill>
    <fill>
      <patternFill patternType="solid">
        <fgColor indexed="4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61"/>
        <bgColor indexed="64"/>
      </patternFill>
    </fill>
  </fills>
  <borders count="101">
    <border>
      <left/>
      <right/>
      <top/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4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45"/>
      </bottom>
      <diagonal/>
    </border>
    <border>
      <left/>
      <right/>
      <top style="medium">
        <color indexed="45"/>
      </top>
      <bottom/>
      <diagonal/>
    </border>
    <border>
      <left/>
      <right/>
      <top/>
      <bottom style="double">
        <color indexed="45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23"/>
      </top>
      <bottom style="double">
        <color indexed="2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23"/>
      </top>
      <bottom style="medium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auto="1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3"/>
      </left>
      <right style="thin">
        <color indexed="63"/>
      </right>
      <top style="thin">
        <color auto="1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20"/>
      </top>
      <bottom style="thin">
        <color indexed="20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4106">
    <xf numFmtId="0" fontId="0" fillId="0" borderId="0"/>
    <xf numFmtId="201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201" fontId="10" fillId="0" borderId="0"/>
    <xf numFmtId="201" fontId="10" fillId="0" borderId="0"/>
    <xf numFmtId="189" fontId="10" fillId="0" borderId="0" applyFont="0" applyFill="0" applyBorder="0" applyAlignment="0" applyProtection="0"/>
    <xf numFmtId="197" fontId="47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201" fontId="10" fillId="0" borderId="0"/>
    <xf numFmtId="0" fontId="86" fillId="0" borderId="0"/>
    <xf numFmtId="41" fontId="79" fillId="0" borderId="0" applyFont="0" applyFill="0" applyBorder="0" applyAlignment="0" applyProtection="0"/>
    <xf numFmtId="41" fontId="78" fillId="0" borderId="0" applyFont="0" applyFill="0" applyBorder="0" applyAlignment="0" applyProtection="0"/>
    <xf numFmtId="41" fontId="4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41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5" fillId="0" borderId="0" applyFont="0" applyFill="0" applyBorder="0" applyAlignment="0" applyProtection="0"/>
    <xf numFmtId="174" fontId="5" fillId="0" borderId="0" applyFont="0" applyFill="0" applyBorder="0" applyAlignment="0" applyProtection="0"/>
    <xf numFmtId="42" fontId="47" fillId="0" borderId="0" applyFont="0" applyFill="0" applyBorder="0" applyAlignment="0" applyProtection="0"/>
    <xf numFmtId="42" fontId="47" fillId="0" borderId="0" applyFont="0" applyFill="0" applyBorder="0" applyAlignment="0" applyProtection="0"/>
    <xf numFmtId="42" fontId="47" fillId="0" borderId="0" applyFont="0" applyFill="0" applyBorder="0" applyAlignment="0" applyProtection="0"/>
    <xf numFmtId="42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74" fontId="47" fillId="0" borderId="0" applyFont="0" applyFill="0" applyBorder="0" applyAlignment="0" applyProtection="0"/>
    <xf numFmtId="198" fontId="47" fillId="0" borderId="0" applyFont="0" applyFill="0" applyBorder="0" applyAlignment="0" applyProtection="0"/>
    <xf numFmtId="198" fontId="5" fillId="0" borderId="0" applyFont="0" applyFill="0" applyBorder="0" applyAlignment="0" applyProtection="0"/>
    <xf numFmtId="175" fontId="47" fillId="0" borderId="0" applyFont="0" applyFill="0" applyBorder="0" applyAlignment="0" applyProtection="0"/>
    <xf numFmtId="175" fontId="5" fillId="0" borderId="0" applyFont="0" applyFill="0" applyBorder="0" applyAlignment="0" applyProtection="0"/>
    <xf numFmtId="175" fontId="5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175" fontId="47" fillId="0" borderId="0" applyFont="0" applyFill="0" applyBorder="0" applyAlignment="0" applyProtection="0"/>
    <xf numFmtId="175" fontId="47" fillId="0" borderId="0" applyFont="0" applyFill="0" applyBorder="0" applyAlignment="0" applyProtection="0"/>
    <xf numFmtId="175" fontId="47" fillId="0" borderId="0" applyFont="0" applyFill="0" applyBorder="0" applyAlignment="0" applyProtection="0"/>
    <xf numFmtId="175" fontId="47" fillId="0" borderId="0" applyFont="0" applyFill="0" applyBorder="0" applyAlignment="0" applyProtection="0"/>
    <xf numFmtId="175" fontId="47" fillId="0" borderId="0" applyFont="0" applyFill="0" applyBorder="0" applyAlignment="0" applyProtection="0"/>
    <xf numFmtId="175" fontId="47" fillId="0" borderId="0" applyFont="0" applyFill="0" applyBorder="0" applyAlignment="0" applyProtection="0"/>
    <xf numFmtId="199" fontId="47" fillId="0" borderId="0" applyFont="0" applyFill="0" applyBorder="0" applyAlignment="0" applyProtection="0"/>
    <xf numFmtId="199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201" fontId="4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" fillId="0" borderId="0"/>
    <xf numFmtId="0" fontId="47" fillId="0" borderId="0"/>
    <xf numFmtId="0" fontId="5" fillId="0" borderId="0"/>
    <xf numFmtId="0" fontId="5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" fillId="0" borderId="0"/>
    <xf numFmtId="0" fontId="5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" fillId="0" borderId="0"/>
    <xf numFmtId="0" fontId="47" fillId="0" borderId="0"/>
    <xf numFmtId="0" fontId="5" fillId="0" borderId="0"/>
    <xf numFmtId="0" fontId="5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" fillId="0" borderId="0"/>
    <xf numFmtId="0" fontId="47" fillId="0" borderId="0"/>
    <xf numFmtId="0" fontId="5" fillId="0" borderId="0"/>
    <xf numFmtId="0" fontId="5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5" fillId="0" borderId="0"/>
    <xf numFmtId="0" fontId="5" fillId="0" borderId="0"/>
    <xf numFmtId="0" fontId="5" fillId="0" borderId="0"/>
    <xf numFmtId="0" fontId="47" fillId="0" borderId="0"/>
    <xf numFmtId="0" fontId="4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201" fontId="10" fillId="0" borderId="0"/>
    <xf numFmtId="201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191" fontId="36" fillId="0" borderId="0" applyFont="0" applyFill="0" applyBorder="0" applyAlignment="0" applyProtection="0"/>
    <xf numFmtId="192" fontId="36" fillId="0" borderId="0" applyFont="0" applyFill="0" applyBorder="0" applyAlignment="0" applyProtection="0"/>
    <xf numFmtId="201" fontId="36" fillId="0" borderId="0"/>
    <xf numFmtId="0" fontId="9" fillId="3" borderId="0" applyNumberFormat="0" applyBorder="0" applyAlignment="0" applyProtection="0"/>
    <xf numFmtId="201" fontId="51" fillId="4" borderId="0" applyNumberFormat="0" applyBorder="0" applyAlignment="0" applyProtection="0"/>
    <xf numFmtId="0" fontId="9" fillId="6" borderId="0" applyNumberFormat="0" applyBorder="0" applyAlignment="0" applyProtection="0"/>
    <xf numFmtId="201" fontId="51" fillId="7" borderId="0" applyNumberFormat="0" applyBorder="0" applyAlignment="0" applyProtection="0"/>
    <xf numFmtId="0" fontId="9" fillId="9" borderId="0" applyNumberFormat="0" applyBorder="0" applyAlignment="0" applyProtection="0"/>
    <xf numFmtId="201" fontId="51" fillId="10" borderId="0" applyNumberFormat="0" applyBorder="0" applyAlignment="0" applyProtection="0"/>
    <xf numFmtId="0" fontId="9" fillId="11" borderId="0" applyNumberFormat="0" applyBorder="0" applyAlignment="0" applyProtection="0"/>
    <xf numFmtId="201" fontId="51" fillId="4" borderId="0" applyNumberFormat="0" applyBorder="0" applyAlignment="0" applyProtection="0"/>
    <xf numFmtId="0" fontId="9" fillId="12" borderId="0" applyNumberFormat="0" applyBorder="0" applyAlignment="0" applyProtection="0"/>
    <xf numFmtId="201" fontId="51" fillId="13" borderId="0" applyNumberFormat="0" applyBorder="0" applyAlignment="0" applyProtection="0"/>
    <xf numFmtId="0" fontId="9" fillId="15" borderId="0" applyNumberFormat="0" applyBorder="0" applyAlignment="0" applyProtection="0"/>
    <xf numFmtId="201" fontId="51" fillId="16" borderId="0" applyNumberFormat="0" applyBorder="0" applyAlignment="0" applyProtection="0"/>
    <xf numFmtId="0" fontId="9" fillId="4" borderId="0" applyNumberFormat="0" applyBorder="0" applyAlignment="0" applyProtection="0"/>
    <xf numFmtId="0" fontId="9" fillId="14" borderId="0" applyNumberFormat="0" applyBorder="0" applyAlignment="0" applyProtection="0"/>
    <xf numFmtId="0" fontId="9" fillId="2" borderId="0" applyNumberFormat="0" applyBorder="0" applyAlignment="0" applyProtection="0"/>
    <xf numFmtId="0" fontId="9" fillId="4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8" borderId="0" applyNumberFormat="0" applyBorder="0" applyAlignment="0" applyProtection="0"/>
    <xf numFmtId="201" fontId="51" fillId="19" borderId="0" applyNumberFormat="0" applyBorder="0" applyAlignment="0" applyProtection="0"/>
    <xf numFmtId="0" fontId="9" fillId="21" borderId="0" applyNumberFormat="0" applyBorder="0" applyAlignment="0" applyProtection="0"/>
    <xf numFmtId="201" fontId="51" fillId="7" borderId="0" applyNumberFormat="0" applyBorder="0" applyAlignment="0" applyProtection="0"/>
    <xf numFmtId="0" fontId="9" fillId="22" borderId="0" applyNumberFormat="0" applyBorder="0" applyAlignment="0" applyProtection="0"/>
    <xf numFmtId="201" fontId="51" fillId="10" borderId="0" applyNumberFormat="0" applyBorder="0" applyAlignment="0" applyProtection="0"/>
    <xf numFmtId="0" fontId="9" fillId="11" borderId="0" applyNumberFormat="0" applyBorder="0" applyAlignment="0" applyProtection="0"/>
    <xf numFmtId="201" fontId="51" fillId="23" borderId="0" applyNumberFormat="0" applyBorder="0" applyAlignment="0" applyProtection="0"/>
    <xf numFmtId="0" fontId="9" fillId="18" borderId="0" applyNumberFormat="0" applyBorder="0" applyAlignment="0" applyProtection="0"/>
    <xf numFmtId="201" fontId="51" fillId="24" borderId="0" applyNumberFormat="0" applyBorder="0" applyAlignment="0" applyProtection="0"/>
    <xf numFmtId="0" fontId="9" fillId="26" borderId="0" applyNumberFormat="0" applyBorder="0" applyAlignment="0" applyProtection="0"/>
    <xf numFmtId="201" fontId="51" fillId="16" borderId="0" applyNumberFormat="0" applyBorder="0" applyAlignment="0" applyProtection="0"/>
    <xf numFmtId="0" fontId="9" fillId="23" borderId="0" applyNumberFormat="0" applyBorder="0" applyAlignment="0" applyProtection="0"/>
    <xf numFmtId="0" fontId="9" fillId="14" borderId="0" applyNumberFormat="0" applyBorder="0" applyAlignment="0" applyProtection="0"/>
    <xf numFmtId="0" fontId="9" fillId="2" borderId="0" applyNumberFormat="0" applyBorder="0" applyAlignment="0" applyProtection="0"/>
    <xf numFmtId="0" fontId="9" fillId="23" borderId="0" applyNumberFormat="0" applyBorder="0" applyAlignment="0" applyProtection="0"/>
    <xf numFmtId="0" fontId="9" fillId="17" borderId="0" applyNumberFormat="0" applyBorder="0" applyAlignment="0" applyProtection="0"/>
    <xf numFmtId="0" fontId="9" fillId="14" borderId="0" applyNumberFormat="0" applyBorder="0" applyAlignment="0" applyProtection="0"/>
    <xf numFmtId="0" fontId="11" fillId="27" borderId="0" applyNumberFormat="0" applyBorder="0" applyAlignment="0" applyProtection="0"/>
    <xf numFmtId="201" fontId="52" fillId="19" borderId="0" applyNumberFormat="0" applyBorder="0" applyAlignment="0" applyProtection="0"/>
    <xf numFmtId="0" fontId="11" fillId="21" borderId="0" applyNumberFormat="0" applyBorder="0" applyAlignment="0" applyProtection="0"/>
    <xf numFmtId="201" fontId="52" fillId="7" borderId="0" applyNumberFormat="0" applyBorder="0" applyAlignment="0" applyProtection="0"/>
    <xf numFmtId="0" fontId="11" fillId="22" borderId="0" applyNumberFormat="0" applyBorder="0" applyAlignment="0" applyProtection="0"/>
    <xf numFmtId="201" fontId="52" fillId="10" borderId="0" applyNumberFormat="0" applyBorder="0" applyAlignment="0" applyProtection="0"/>
    <xf numFmtId="0" fontId="11" fillId="28" borderId="0" applyNumberFormat="0" applyBorder="0" applyAlignment="0" applyProtection="0"/>
    <xf numFmtId="201" fontId="52" fillId="23" borderId="0" applyNumberFormat="0" applyBorder="0" applyAlignment="0" applyProtection="0"/>
    <xf numFmtId="0" fontId="11" fillId="30" borderId="0" applyNumberFormat="0" applyBorder="0" applyAlignment="0" applyProtection="0"/>
    <xf numFmtId="201" fontId="52" fillId="24" borderId="0" applyNumberFormat="0" applyBorder="0" applyAlignment="0" applyProtection="0"/>
    <xf numFmtId="0" fontId="11" fillId="31" borderId="0" applyNumberFormat="0" applyBorder="0" applyAlignment="0" applyProtection="0"/>
    <xf numFmtId="201" fontId="52" fillId="25" borderId="0" applyNumberFormat="0" applyBorder="0" applyAlignment="0" applyProtection="0"/>
    <xf numFmtId="0" fontId="11" fillId="29" borderId="0" applyNumberFormat="0" applyBorder="0" applyAlignment="0" applyProtection="0"/>
    <xf numFmtId="0" fontId="11" fillId="20" borderId="0" applyNumberFormat="0" applyBorder="0" applyAlignment="0" applyProtection="0"/>
    <xf numFmtId="0" fontId="11" fillId="2" borderId="0" applyNumberFormat="0" applyBorder="0" applyAlignment="0" applyProtection="0"/>
    <xf numFmtId="0" fontId="11" fillId="23" borderId="0" applyNumberFormat="0" applyBorder="0" applyAlignment="0" applyProtection="0"/>
    <xf numFmtId="0" fontId="11" fillId="29" borderId="0" applyNumberFormat="0" applyBorder="0" applyAlignment="0" applyProtection="0"/>
    <xf numFmtId="0" fontId="11" fillId="14" borderId="0" applyNumberFormat="0" applyBorder="0" applyAlignment="0" applyProtection="0"/>
    <xf numFmtId="9" fontId="47" fillId="0" borderId="0"/>
    <xf numFmtId="201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201" fontId="53" fillId="33" borderId="0" applyNumberFormat="0" applyBorder="0" applyAlignment="0" applyProtection="0"/>
    <xf numFmtId="0" fontId="53" fillId="35" borderId="0" applyNumberFormat="0" applyBorder="0" applyAlignment="0" applyProtection="0"/>
    <xf numFmtId="0" fontId="53" fillId="35" borderId="0" applyNumberFormat="0" applyBorder="0" applyAlignment="0" applyProtection="0"/>
    <xf numFmtId="0" fontId="81" fillId="35" borderId="0" applyNumberFormat="0" applyBorder="0" applyAlignment="0" applyProtection="0"/>
    <xf numFmtId="0" fontId="81" fillId="35" borderId="0" applyNumberFormat="0" applyBorder="0" applyAlignment="0" applyProtection="0"/>
    <xf numFmtId="201" fontId="54" fillId="36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87" fillId="35" borderId="0" applyNumberFormat="0" applyBorder="0" applyAlignment="0" applyProtection="0"/>
    <xf numFmtId="0" fontId="87" fillId="35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0" fontId="11" fillId="37" borderId="0" applyNumberFormat="0" applyBorder="0" applyAlignment="0" applyProtection="0"/>
    <xf numFmtId="201" fontId="52" fillId="38" borderId="0" applyNumberFormat="0" applyBorder="0" applyAlignment="0" applyProtection="0"/>
    <xf numFmtId="201" fontId="52" fillId="38" borderId="0" applyNumberFormat="0" applyBorder="0" applyAlignment="0" applyProtection="0"/>
    <xf numFmtId="201" fontId="52" fillId="38" borderId="0" applyNumberFormat="0" applyBorder="0" applyAlignment="0" applyProtection="0"/>
    <xf numFmtId="201" fontId="52" fillId="38" borderId="0" applyNumberFormat="0" applyBorder="0" applyAlignment="0" applyProtection="0"/>
    <xf numFmtId="201" fontId="52" fillId="38" borderId="0" applyNumberFormat="0" applyBorder="0" applyAlignment="0" applyProtection="0"/>
    <xf numFmtId="201" fontId="52" fillId="38" borderId="0" applyNumberFormat="0" applyBorder="0" applyAlignment="0" applyProtection="0"/>
    <xf numFmtId="201" fontId="52" fillId="38" borderId="0" applyNumberFormat="0" applyBorder="0" applyAlignment="0" applyProtection="0"/>
    <xf numFmtId="201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201" fontId="53" fillId="41" borderId="0" applyNumberFormat="0" applyBorder="0" applyAlignment="0" applyProtection="0"/>
    <xf numFmtId="0" fontId="53" fillId="40" borderId="0" applyNumberFormat="0" applyBorder="0" applyAlignment="0" applyProtection="0"/>
    <xf numFmtId="0" fontId="53" fillId="40" borderId="0" applyNumberFormat="0" applyBorder="0" applyAlignment="0" applyProtection="0"/>
    <xf numFmtId="0" fontId="81" fillId="40" borderId="0" applyNumberFormat="0" applyBorder="0" applyAlignment="0" applyProtection="0"/>
    <xf numFmtId="0" fontId="81" fillId="40" borderId="0" applyNumberFormat="0" applyBorder="0" applyAlignment="0" applyProtection="0"/>
    <xf numFmtId="201" fontId="54" fillId="42" borderId="0" applyNumberFormat="0" applyBorder="0" applyAlignment="0" applyProtection="0"/>
    <xf numFmtId="0" fontId="54" fillId="40" borderId="0" applyNumberFormat="0" applyBorder="0" applyAlignment="0" applyProtection="0"/>
    <xf numFmtId="0" fontId="54" fillId="40" borderId="0" applyNumberFormat="0" applyBorder="0" applyAlignment="0" applyProtection="0"/>
    <xf numFmtId="0" fontId="87" fillId="40" borderId="0" applyNumberFormat="0" applyBorder="0" applyAlignment="0" applyProtection="0"/>
    <xf numFmtId="0" fontId="87" fillId="40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0" fontId="11" fillId="43" borderId="0" applyNumberFormat="0" applyBorder="0" applyAlignment="0" applyProtection="0"/>
    <xf numFmtId="201" fontId="52" fillId="44" borderId="0" applyNumberFormat="0" applyBorder="0" applyAlignment="0" applyProtection="0"/>
    <xf numFmtId="201" fontId="52" fillId="44" borderId="0" applyNumberFormat="0" applyBorder="0" applyAlignment="0" applyProtection="0"/>
    <xf numFmtId="201" fontId="52" fillId="44" borderId="0" applyNumberFormat="0" applyBorder="0" applyAlignment="0" applyProtection="0"/>
    <xf numFmtId="201" fontId="52" fillId="44" borderId="0" applyNumberFormat="0" applyBorder="0" applyAlignment="0" applyProtection="0"/>
    <xf numFmtId="201" fontId="52" fillId="44" borderId="0" applyNumberFormat="0" applyBorder="0" applyAlignment="0" applyProtection="0"/>
    <xf numFmtId="201" fontId="52" fillId="44" borderId="0" applyNumberFormat="0" applyBorder="0" applyAlignment="0" applyProtection="0"/>
    <xf numFmtId="201" fontId="52" fillId="44" borderId="0" applyNumberFormat="0" applyBorder="0" applyAlignment="0" applyProtection="0"/>
    <xf numFmtId="201" fontId="53" fillId="39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0" fontId="81" fillId="45" borderId="0" applyNumberFormat="0" applyBorder="0" applyAlignment="0" applyProtection="0"/>
    <xf numFmtId="0" fontId="81" fillId="45" borderId="0" applyNumberFormat="0" applyBorder="0" applyAlignment="0" applyProtection="0"/>
    <xf numFmtId="201" fontId="53" fillId="46" borderId="0" applyNumberFormat="0" applyBorder="0" applyAlignment="0" applyProtection="0"/>
    <xf numFmtId="0" fontId="53" fillId="45" borderId="0" applyNumberFormat="0" applyBorder="0" applyAlignment="0" applyProtection="0"/>
    <xf numFmtId="0" fontId="53" fillId="45" borderId="0" applyNumberFormat="0" applyBorder="0" applyAlignment="0" applyProtection="0"/>
    <xf numFmtId="201" fontId="54" fillId="41" borderId="0" applyNumberFormat="0" applyBorder="0" applyAlignment="0" applyProtection="0"/>
    <xf numFmtId="0" fontId="54" fillId="45" borderId="0" applyNumberFormat="0" applyBorder="0" applyAlignment="0" applyProtection="0"/>
    <xf numFmtId="0" fontId="54" fillId="45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0" fontId="11" fillId="47" borderId="0" applyNumberFormat="0" applyBorder="0" applyAlignment="0" applyProtection="0"/>
    <xf numFmtId="201" fontId="52" fillId="48" borderId="0" applyNumberFormat="0" applyBorder="0" applyAlignment="0" applyProtection="0"/>
    <xf numFmtId="201" fontId="52" fillId="48" borderId="0" applyNumberFormat="0" applyBorder="0" applyAlignment="0" applyProtection="0"/>
    <xf numFmtId="201" fontId="52" fillId="48" borderId="0" applyNumberFormat="0" applyBorder="0" applyAlignment="0" applyProtection="0"/>
    <xf numFmtId="201" fontId="52" fillId="48" borderId="0" applyNumberFormat="0" applyBorder="0" applyAlignment="0" applyProtection="0"/>
    <xf numFmtId="201" fontId="52" fillId="48" borderId="0" applyNumberFormat="0" applyBorder="0" applyAlignment="0" applyProtection="0"/>
    <xf numFmtId="201" fontId="52" fillId="48" borderId="0" applyNumberFormat="0" applyBorder="0" applyAlignment="0" applyProtection="0"/>
    <xf numFmtId="201" fontId="52" fillId="48" borderId="0" applyNumberFormat="0" applyBorder="0" applyAlignment="0" applyProtection="0"/>
    <xf numFmtId="201" fontId="53" fillId="33" borderId="0" applyNumberFormat="0" applyBorder="0" applyAlignment="0" applyProtection="0"/>
    <xf numFmtId="0" fontId="53" fillId="34" borderId="0" applyNumberFormat="0" applyBorder="0" applyAlignment="0" applyProtection="0"/>
    <xf numFmtId="0" fontId="53" fillId="34" borderId="0" applyNumberFormat="0" applyBorder="0" applyAlignment="0" applyProtection="0"/>
    <xf numFmtId="0" fontId="81" fillId="34" borderId="0" applyNumberFormat="0" applyBorder="0" applyAlignment="0" applyProtection="0"/>
    <xf numFmtId="0" fontId="81" fillId="34" borderId="0" applyNumberFormat="0" applyBorder="0" applyAlignment="0" applyProtection="0"/>
    <xf numFmtId="201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53" fillId="41" borderId="0" applyNumberFormat="0" applyBorder="0" applyAlignment="0" applyProtection="0"/>
    <xf numFmtId="0" fontId="81" fillId="41" borderId="0" applyNumberFormat="0" applyBorder="0" applyAlignment="0" applyProtection="0"/>
    <xf numFmtId="0" fontId="81" fillId="41" borderId="0" applyNumberFormat="0" applyBorder="0" applyAlignment="0" applyProtection="0"/>
    <xf numFmtId="201" fontId="54" fillId="41" borderId="0" applyNumberFormat="0" applyBorder="0" applyAlignment="0" applyProtection="0"/>
    <xf numFmtId="0" fontId="54" fillId="41" borderId="0" applyNumberFormat="0" applyBorder="0" applyAlignment="0" applyProtection="0"/>
    <xf numFmtId="0" fontId="54" fillId="41" borderId="0" applyNumberFormat="0" applyBorder="0" applyAlignment="0" applyProtection="0"/>
    <xf numFmtId="0" fontId="87" fillId="41" borderId="0" applyNumberFormat="0" applyBorder="0" applyAlignment="0" applyProtection="0"/>
    <xf numFmtId="0" fontId="87" fillId="41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0" fontId="11" fillId="28" borderId="0" applyNumberFormat="0" applyBorder="0" applyAlignment="0" applyProtection="0"/>
    <xf numFmtId="201" fontId="52" fillId="32" borderId="0" applyNumberFormat="0" applyBorder="0" applyAlignment="0" applyProtection="0"/>
    <xf numFmtId="201" fontId="52" fillId="32" borderId="0" applyNumberFormat="0" applyBorder="0" applyAlignment="0" applyProtection="0"/>
    <xf numFmtId="201" fontId="52" fillId="32" borderId="0" applyNumberFormat="0" applyBorder="0" applyAlignment="0" applyProtection="0"/>
    <xf numFmtId="201" fontId="52" fillId="32" borderId="0" applyNumberFormat="0" applyBorder="0" applyAlignment="0" applyProtection="0"/>
    <xf numFmtId="201" fontId="52" fillId="32" borderId="0" applyNumberFormat="0" applyBorder="0" applyAlignment="0" applyProtection="0"/>
    <xf numFmtId="201" fontId="52" fillId="32" borderId="0" applyNumberFormat="0" applyBorder="0" applyAlignment="0" applyProtection="0"/>
    <xf numFmtId="201" fontId="52" fillId="32" borderId="0" applyNumberFormat="0" applyBorder="0" applyAlignment="0" applyProtection="0"/>
    <xf numFmtId="201" fontId="53" fillId="49" borderId="0" applyNumberFormat="0" applyBorder="0" applyAlignment="0" applyProtection="0"/>
    <xf numFmtId="0" fontId="53" fillId="50" borderId="0" applyNumberFormat="0" applyBorder="0" applyAlignment="0" applyProtection="0"/>
    <xf numFmtId="0" fontId="53" fillId="50" borderId="0" applyNumberFormat="0" applyBorder="0" applyAlignment="0" applyProtection="0"/>
    <xf numFmtId="0" fontId="81" fillId="50" borderId="0" applyNumberFormat="0" applyBorder="0" applyAlignment="0" applyProtection="0"/>
    <xf numFmtId="0" fontId="81" fillId="50" borderId="0" applyNumberFormat="0" applyBorder="0" applyAlignment="0" applyProtection="0"/>
    <xf numFmtId="201" fontId="53" fillId="33" borderId="0" applyNumberFormat="0" applyBorder="0" applyAlignment="0" applyProtection="0"/>
    <xf numFmtId="0" fontId="53" fillId="51" borderId="0" applyNumberFormat="0" applyBorder="0" applyAlignment="0" applyProtection="0"/>
    <xf numFmtId="0" fontId="53" fillId="51" borderId="0" applyNumberFormat="0" applyBorder="0" applyAlignment="0" applyProtection="0"/>
    <xf numFmtId="0" fontId="81" fillId="51" borderId="0" applyNumberFormat="0" applyBorder="0" applyAlignment="0" applyProtection="0"/>
    <xf numFmtId="0" fontId="81" fillId="51" borderId="0" applyNumberFormat="0" applyBorder="0" applyAlignment="0" applyProtection="0"/>
    <xf numFmtId="201" fontId="54" fillId="36" borderId="0" applyNumberFormat="0" applyBorder="0" applyAlignment="0" applyProtection="0"/>
    <xf numFmtId="0" fontId="54" fillId="51" borderId="0" applyNumberFormat="0" applyBorder="0" applyAlignment="0" applyProtection="0"/>
    <xf numFmtId="0" fontId="54" fillId="51" borderId="0" applyNumberFormat="0" applyBorder="0" applyAlignment="0" applyProtection="0"/>
    <xf numFmtId="0" fontId="87" fillId="51" borderId="0" applyNumberFormat="0" applyBorder="0" applyAlignment="0" applyProtection="0"/>
    <xf numFmtId="0" fontId="87" fillId="51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0" fontId="11" fillId="30" borderId="0" applyNumberFormat="0" applyBorder="0" applyAlignment="0" applyProtection="0"/>
    <xf numFmtId="201" fontId="52" fillId="24" borderId="0" applyNumberFormat="0" applyBorder="0" applyAlignment="0" applyProtection="0"/>
    <xf numFmtId="201" fontId="52" fillId="24" borderId="0" applyNumberFormat="0" applyBorder="0" applyAlignment="0" applyProtection="0"/>
    <xf numFmtId="201" fontId="52" fillId="24" borderId="0" applyNumberFormat="0" applyBorder="0" applyAlignment="0" applyProtection="0"/>
    <xf numFmtId="201" fontId="52" fillId="24" borderId="0" applyNumberFormat="0" applyBorder="0" applyAlignment="0" applyProtection="0"/>
    <xf numFmtId="201" fontId="52" fillId="24" borderId="0" applyNumberFormat="0" applyBorder="0" applyAlignment="0" applyProtection="0"/>
    <xf numFmtId="201" fontId="52" fillId="24" borderId="0" applyNumberFormat="0" applyBorder="0" applyAlignment="0" applyProtection="0"/>
    <xf numFmtId="201" fontId="52" fillId="24" borderId="0" applyNumberFormat="0" applyBorder="0" applyAlignment="0" applyProtection="0"/>
    <xf numFmtId="201" fontId="53" fillId="39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201" fontId="53" fillId="54" borderId="0" applyNumberFormat="0" applyBorder="0" applyAlignment="0" applyProtection="0"/>
    <xf numFmtId="0" fontId="53" fillId="53" borderId="0" applyNumberFormat="0" applyBorder="0" applyAlignment="0" applyProtection="0"/>
    <xf numFmtId="0" fontId="53" fillId="53" borderId="0" applyNumberFormat="0" applyBorder="0" applyAlignment="0" applyProtection="0"/>
    <xf numFmtId="0" fontId="81" fillId="53" borderId="0" applyNumberFormat="0" applyBorder="0" applyAlignment="0" applyProtection="0"/>
    <xf numFmtId="0" fontId="81" fillId="53" borderId="0" applyNumberFormat="0" applyBorder="0" applyAlignment="0" applyProtection="0"/>
    <xf numFmtId="201" fontId="54" fillId="54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87" fillId="55" borderId="0" applyNumberFormat="0" applyBorder="0" applyAlignment="0" applyProtection="0"/>
    <xf numFmtId="0" fontId="87" fillId="55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0" fontId="11" fillId="56" borderId="0" applyNumberFormat="0" applyBorder="0" applyAlignment="0" applyProtection="0"/>
    <xf numFmtId="201" fontId="52" fillId="52" borderId="0" applyNumberFormat="0" applyBorder="0" applyAlignment="0" applyProtection="0"/>
    <xf numFmtId="201" fontId="52" fillId="52" borderId="0" applyNumberFormat="0" applyBorder="0" applyAlignment="0" applyProtection="0"/>
    <xf numFmtId="201" fontId="52" fillId="52" borderId="0" applyNumberFormat="0" applyBorder="0" applyAlignment="0" applyProtection="0"/>
    <xf numFmtId="201" fontId="52" fillId="52" borderId="0" applyNumberFormat="0" applyBorder="0" applyAlignment="0" applyProtection="0"/>
    <xf numFmtId="201" fontId="52" fillId="52" borderId="0" applyNumberFormat="0" applyBorder="0" applyAlignment="0" applyProtection="0"/>
    <xf numFmtId="201" fontId="52" fillId="52" borderId="0" applyNumberFormat="0" applyBorder="0" applyAlignment="0" applyProtection="0"/>
    <xf numFmtId="201" fontId="52" fillId="52" borderId="0" applyNumberFormat="0" applyBorder="0" applyAlignment="0" applyProtection="0"/>
    <xf numFmtId="201" fontId="55" fillId="17" borderId="1">
      <alignment horizontal="center" vertical="center"/>
    </xf>
    <xf numFmtId="0" fontId="55" fillId="57" borderId="1">
      <alignment horizontal="center" vertical="center"/>
    </xf>
    <xf numFmtId="0" fontId="55" fillId="57" borderId="1">
      <alignment horizontal="center" vertical="center"/>
    </xf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201" fontId="56" fillId="5" borderId="0" applyNumberFormat="0" applyBorder="0" applyAlignment="0" applyProtection="0"/>
    <xf numFmtId="188" fontId="10" fillId="0" borderId="0" applyFill="0" applyBorder="0" applyAlignment="0"/>
    <xf numFmtId="203" fontId="10" fillId="0" borderId="0" applyFill="0" applyBorder="0" applyAlignment="0"/>
    <xf numFmtId="203" fontId="10" fillId="0" borderId="0" applyFill="0" applyBorder="0" applyAlignment="0"/>
    <xf numFmtId="188" fontId="10" fillId="0" borderId="0" applyFill="0" applyBorder="0" applyAlignment="0"/>
    <xf numFmtId="188" fontId="10" fillId="0" borderId="0" applyFill="0" applyBorder="0" applyAlignment="0"/>
    <xf numFmtId="203" fontId="10" fillId="0" borderId="0" applyFill="0" applyBorder="0" applyAlignment="0"/>
    <xf numFmtId="204" fontId="88" fillId="0" borderId="0" applyFill="0" applyBorder="0" applyAlignment="0"/>
    <xf numFmtId="171" fontId="88" fillId="0" borderId="0" applyFill="0" applyBorder="0" applyAlignment="0"/>
    <xf numFmtId="0" fontId="10" fillId="0" borderId="0" applyFill="0" applyBorder="0" applyAlignment="0"/>
    <xf numFmtId="0" fontId="10" fillId="0" borderId="0" applyFill="0" applyBorder="0" applyAlignment="0"/>
    <xf numFmtId="0" fontId="10" fillId="0" borderId="0" applyFill="0" applyBorder="0" applyAlignment="0"/>
    <xf numFmtId="0" fontId="10" fillId="0" borderId="0" applyFill="0" applyBorder="0" applyAlignment="0"/>
    <xf numFmtId="0" fontId="10" fillId="0" borderId="0" applyFill="0" applyBorder="0" applyAlignment="0"/>
    <xf numFmtId="0" fontId="10" fillId="0" borderId="0" applyFill="0" applyBorder="0" applyAlignment="0"/>
    <xf numFmtId="0" fontId="10" fillId="0" borderId="0" applyFill="0" applyBorder="0" applyAlignment="0"/>
    <xf numFmtId="0" fontId="10" fillId="0" borderId="0" applyFill="0" applyBorder="0" applyAlignment="0"/>
    <xf numFmtId="186" fontId="88" fillId="0" borderId="0" applyFill="0" applyBorder="0" applyAlignment="0"/>
    <xf numFmtId="205" fontId="88" fillId="0" borderId="0" applyFill="0" applyBorder="0" applyAlignment="0"/>
    <xf numFmtId="204" fontId="88" fillId="0" borderId="0" applyFill="0" applyBorder="0" applyAlignment="0"/>
    <xf numFmtId="0" fontId="13" fillId="58" borderId="2" applyNumberFormat="0" applyAlignment="0" applyProtection="0"/>
    <xf numFmtId="0" fontId="13" fillId="58" borderId="2" applyNumberFormat="0" applyAlignment="0" applyProtection="0"/>
    <xf numFmtId="0" fontId="13" fillId="58" borderId="2" applyNumberFormat="0" applyAlignment="0" applyProtection="0"/>
    <xf numFmtId="0" fontId="13" fillId="58" borderId="2" applyNumberFormat="0" applyAlignment="0" applyProtection="0"/>
    <xf numFmtId="0" fontId="13" fillId="58" borderId="2" applyNumberFormat="0" applyAlignment="0" applyProtection="0"/>
    <xf numFmtId="0" fontId="13" fillId="58" borderId="2" applyNumberFormat="0" applyAlignment="0" applyProtection="0"/>
    <xf numFmtId="201" fontId="57" fillId="4" borderId="2" applyNumberFormat="0" applyAlignment="0" applyProtection="0"/>
    <xf numFmtId="201" fontId="57" fillId="4" borderId="2" applyNumberFormat="0" applyAlignment="0" applyProtection="0"/>
    <xf numFmtId="0" fontId="14" fillId="60" borderId="3" applyNumberFormat="0" applyAlignment="0" applyProtection="0"/>
    <xf numFmtId="0" fontId="14" fillId="60" borderId="3" applyNumberFormat="0" applyAlignment="0" applyProtection="0"/>
    <xf numFmtId="0" fontId="14" fillId="60" borderId="3" applyNumberFormat="0" applyAlignment="0" applyProtection="0"/>
    <xf numFmtId="201" fontId="58" fillId="23" borderId="4" applyNumberFormat="0" applyAlignment="0" applyProtection="0"/>
    <xf numFmtId="0" fontId="89" fillId="61" borderId="5">
      <alignment horizontal="center" wrapText="1"/>
    </xf>
    <xf numFmtId="0" fontId="90" fillId="0" borderId="6">
      <alignment horizontal="center"/>
    </xf>
    <xf numFmtId="165" fontId="2" fillId="0" borderId="0" applyFont="0" applyFill="0" applyBorder="0" applyAlignment="0" applyProtection="0"/>
    <xf numFmtId="201" fontId="3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86" fontId="88" fillId="0" borderId="0" applyFont="0" applyFill="0" applyBorder="0" applyAlignment="0" applyProtection="0"/>
    <xf numFmtId="41" fontId="50" fillId="0" borderId="0" applyFont="0" applyFill="0" applyBorder="0" applyAlignment="0" applyProtection="0"/>
    <xf numFmtId="8" fontId="10" fillId="0" borderId="0" applyFont="0" applyFill="0" applyBorder="0" applyAlignment="0" applyProtection="0"/>
    <xf numFmtId="8" fontId="10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28" fillId="0" borderId="0" applyFont="0" applyFill="0" applyBorder="0" applyAlignment="0" applyProtection="0"/>
    <xf numFmtId="41" fontId="50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28" fillId="0" borderId="0" applyFont="0" applyFill="0" applyBorder="0" applyAlignment="0" applyProtection="0"/>
    <xf numFmtId="41" fontId="50" fillId="0" borderId="0" applyFont="0" applyFill="0" applyBorder="0" applyAlignment="0" applyProtection="0"/>
    <xf numFmtId="41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75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175" fontId="27" fillId="0" borderId="0" applyFont="0" applyFill="0" applyBorder="0" applyAlignment="0" applyProtection="0"/>
    <xf numFmtId="17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27" fillId="0" borderId="0" applyFont="0" applyFill="0" applyBorder="0" applyAlignment="0" applyProtection="0"/>
    <xf numFmtId="165" fontId="2" fillId="0" borderId="0" applyFont="0" applyFill="0" applyBorder="0" applyAlignment="0" applyProtection="0"/>
    <xf numFmtId="169" fontId="10" fillId="0" borderId="0" applyFont="0" applyFill="0" applyBorder="0" applyAlignment="0" applyProtection="0"/>
    <xf numFmtId="43" fontId="27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0" fontId="48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10" fillId="0" borderId="0" applyFont="0" applyFill="0" applyBorder="0" applyAlignment="0" applyProtection="0"/>
    <xf numFmtId="176" fontId="1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90" fontId="27" fillId="0" borderId="0" applyFont="0" applyFill="0" applyBorder="0" applyAlignment="0" applyProtection="0"/>
    <xf numFmtId="190" fontId="27" fillId="0" borderId="0" applyFont="0" applyFill="0" applyBorder="0" applyAlignment="0" applyProtection="0"/>
    <xf numFmtId="43" fontId="2" fillId="0" borderId="0" applyFont="0" applyFill="0" applyBorder="0" applyAlignment="0" applyProtection="0"/>
    <xf numFmtId="180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1" fontId="5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28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172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91" fillId="0" borderId="0" applyFont="0" applyFill="0" applyBorder="0" applyAlignment="0" applyProtection="0"/>
    <xf numFmtId="165" fontId="2" fillId="0" borderId="0" applyFont="0" applyFill="0" applyBorder="0" applyAlignment="0" applyProtection="0"/>
    <xf numFmtId="176" fontId="1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91" fillId="0" borderId="0" applyFont="0" applyFill="0" applyBorder="0" applyAlignment="0" applyProtection="0"/>
    <xf numFmtId="43" fontId="91" fillId="0" borderId="0" applyFont="0" applyFill="0" applyBorder="0" applyAlignment="0" applyProtection="0"/>
    <xf numFmtId="41" fontId="5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65" fontId="92" fillId="0" borderId="0" applyFont="0" applyFill="0" applyBorder="0" applyAlignment="0" applyProtection="0"/>
    <xf numFmtId="167" fontId="32" fillId="0" borderId="0" applyFont="0" applyFill="0" applyBorder="0" applyAlignment="0" applyProtection="0"/>
    <xf numFmtId="170" fontId="2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81" fillId="0" borderId="0" applyFont="0" applyFill="0" applyBorder="0" applyAlignment="0" applyProtection="0"/>
    <xf numFmtId="175" fontId="32" fillId="0" borderId="0" applyFont="0" applyFill="0" applyBorder="0" applyAlignment="0" applyProtection="0"/>
    <xf numFmtId="178" fontId="51" fillId="0" borderId="0" applyFont="0" applyFill="0" applyBorder="0" applyAlignment="0" applyProtection="0"/>
    <xf numFmtId="178" fontId="5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10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" fontId="120" fillId="0" borderId="0" applyFont="0" applyFill="0" applyBorder="0" applyAlignment="0" applyProtection="0"/>
    <xf numFmtId="43" fontId="122" fillId="0" borderId="0" applyFont="0" applyFill="0" applyBorder="0" applyAlignment="0" applyProtection="0"/>
    <xf numFmtId="43" fontId="121" fillId="0" borderId="0" applyFont="0" applyFill="0" applyBorder="0" applyAlignment="0" applyProtection="0"/>
    <xf numFmtId="43" fontId="121" fillId="0" borderId="0" applyFont="0" applyFill="0" applyBorder="0" applyAlignment="0" applyProtection="0"/>
    <xf numFmtId="43" fontId="121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1" fontId="50" fillId="0" borderId="0" applyFont="0" applyFill="0" applyBorder="0" applyAlignment="0" applyProtection="0"/>
    <xf numFmtId="179" fontId="50" fillId="0" borderId="0" applyFont="0" applyFill="0" applyBorder="0" applyAlignment="0" applyProtection="0"/>
    <xf numFmtId="165" fontId="10" fillId="0" borderId="0" applyFont="0" applyFill="0" applyBorder="0" applyAlignment="0" applyProtection="0"/>
    <xf numFmtId="41" fontId="5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184" fontId="33" fillId="0" borderId="0"/>
    <xf numFmtId="184" fontId="33" fillId="0" borderId="0"/>
    <xf numFmtId="184" fontId="33" fillId="0" borderId="0"/>
    <xf numFmtId="184" fontId="33" fillId="0" borderId="0"/>
    <xf numFmtId="206" fontId="47" fillId="0" borderId="0"/>
    <xf numFmtId="206" fontId="47" fillId="0" borderId="0"/>
    <xf numFmtId="206" fontId="5" fillId="0" borderId="0"/>
    <xf numFmtId="40" fontId="47" fillId="0" borderId="0" applyFont="0" applyFill="0" applyBorder="0" applyAlignment="0" applyProtection="0"/>
    <xf numFmtId="201" fontId="38" fillId="0" borderId="0" applyNumberFormat="0" applyAlignment="0">
      <alignment horizontal="left"/>
    </xf>
    <xf numFmtId="201" fontId="37" fillId="0" borderId="0"/>
    <xf numFmtId="201" fontId="37" fillId="0" borderId="0"/>
    <xf numFmtId="204" fontId="88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182" fontId="33" fillId="0" borderId="0"/>
    <xf numFmtId="182" fontId="33" fillId="0" borderId="0"/>
    <xf numFmtId="182" fontId="33" fillId="0" borderId="0"/>
    <xf numFmtId="182" fontId="33" fillId="0" borderId="0"/>
    <xf numFmtId="207" fontId="47" fillId="0" borderId="0"/>
    <xf numFmtId="207" fontId="47" fillId="0" borderId="0"/>
    <xf numFmtId="207" fontId="5" fillId="0" borderId="0"/>
    <xf numFmtId="0" fontId="49" fillId="62" borderId="0" applyNumberFormat="0" applyFont="0" applyFill="0" applyBorder="0" applyProtection="0">
      <alignment horizontal="left"/>
    </xf>
    <xf numFmtId="6" fontId="59" fillId="0" borderId="0">
      <protection locked="0"/>
    </xf>
    <xf numFmtId="15" fontId="10" fillId="0" borderId="0"/>
    <xf numFmtId="15" fontId="10" fillId="0" borderId="0"/>
    <xf numFmtId="14" fontId="84" fillId="0" borderId="0" applyFill="0" applyBorder="0" applyAlignment="0"/>
    <xf numFmtId="6" fontId="59" fillId="0" borderId="0">
      <protection locked="0"/>
    </xf>
    <xf numFmtId="201" fontId="10" fillId="0" borderId="0" applyFont="0" applyFill="0" applyBorder="0" applyAlignment="0" applyProtection="0"/>
    <xf numFmtId="201" fontId="10" fillId="0" borderId="0" applyFont="0" applyFill="0" applyBorder="0" applyAlignment="0" applyProtection="0"/>
    <xf numFmtId="183" fontId="33" fillId="0" borderId="0"/>
    <xf numFmtId="183" fontId="33" fillId="0" borderId="0"/>
    <xf numFmtId="183" fontId="33" fillId="0" borderId="0"/>
    <xf numFmtId="183" fontId="33" fillId="0" borderId="0"/>
    <xf numFmtId="177" fontId="47" fillId="0" borderId="0"/>
    <xf numFmtId="177" fontId="47" fillId="0" borderId="0"/>
    <xf numFmtId="177" fontId="5" fillId="0" borderId="0"/>
    <xf numFmtId="201" fontId="76" fillId="0" borderId="0" applyNumberFormat="0" applyFill="0" applyBorder="0" applyAlignment="0" applyProtection="0"/>
    <xf numFmtId="201" fontId="60" fillId="63" borderId="0" applyNumberFormat="0" applyBorder="0" applyAlignment="0" applyProtection="0"/>
    <xf numFmtId="0" fontId="60" fillId="64" borderId="0" applyNumberFormat="0" applyBorder="0" applyAlignment="0" applyProtection="0"/>
    <xf numFmtId="0" fontId="60" fillId="64" borderId="0" applyNumberFormat="0" applyBorder="0" applyAlignment="0" applyProtection="0"/>
    <xf numFmtId="0" fontId="93" fillId="64" borderId="0" applyNumberFormat="0" applyBorder="0" applyAlignment="0" applyProtection="0"/>
    <xf numFmtId="0" fontId="93" fillId="64" borderId="0" applyNumberFormat="0" applyBorder="0" applyAlignment="0" applyProtection="0"/>
    <xf numFmtId="201" fontId="60" fillId="65" borderId="0" applyNumberFormat="0" applyBorder="0" applyAlignment="0" applyProtection="0"/>
    <xf numFmtId="0" fontId="60" fillId="66" borderId="0" applyNumberFormat="0" applyBorder="0" applyAlignment="0" applyProtection="0"/>
    <xf numFmtId="0" fontId="60" fillId="66" borderId="0" applyNumberFormat="0" applyBorder="0" applyAlignment="0" applyProtection="0"/>
    <xf numFmtId="201" fontId="60" fillId="67" borderId="0" applyNumberFormat="0" applyBorder="0" applyAlignment="0" applyProtection="0"/>
    <xf numFmtId="0" fontId="60" fillId="68" borderId="0" applyNumberFormat="0" applyBorder="0" applyAlignment="0" applyProtection="0"/>
    <xf numFmtId="0" fontId="60" fillId="68" borderId="0" applyNumberFormat="0" applyBorder="0" applyAlignment="0" applyProtection="0"/>
    <xf numFmtId="0" fontId="93" fillId="68" borderId="0" applyNumberFormat="0" applyBorder="0" applyAlignment="0" applyProtection="0"/>
    <xf numFmtId="0" fontId="93" fillId="68" borderId="0" applyNumberFormat="0" applyBorder="0" applyAlignment="0" applyProtection="0"/>
    <xf numFmtId="186" fontId="88" fillId="0" borderId="0" applyFill="0" applyBorder="0" applyAlignment="0"/>
    <xf numFmtId="204" fontId="88" fillId="0" borderId="0" applyFill="0" applyBorder="0" applyAlignment="0"/>
    <xf numFmtId="186" fontId="88" fillId="0" borderId="0" applyFill="0" applyBorder="0" applyAlignment="0"/>
    <xf numFmtId="205" fontId="88" fillId="0" borderId="0" applyFill="0" applyBorder="0" applyAlignment="0"/>
    <xf numFmtId="204" fontId="88" fillId="0" borderId="0" applyFill="0" applyBorder="0" applyAlignment="0"/>
    <xf numFmtId="201" fontId="39" fillId="0" borderId="0" applyNumberFormat="0" applyAlignment="0">
      <alignment horizontal="left"/>
    </xf>
    <xf numFmtId="208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208" fontId="10" fillId="0" borderId="0" applyFont="0" applyFill="0" applyBorder="0" applyAlignment="0" applyProtection="0"/>
    <xf numFmtId="0" fontId="15" fillId="0" borderId="0" applyNumberFormat="0" applyFill="0" applyBorder="0" applyAlignment="0" applyProtection="0"/>
    <xf numFmtId="201" fontId="61" fillId="0" borderId="0" applyNumberFormat="0" applyFill="0" applyBorder="0" applyAlignment="0" applyProtection="0"/>
    <xf numFmtId="168" fontId="10" fillId="0" borderId="0">
      <protection locked="0"/>
    </xf>
    <xf numFmtId="168" fontId="10" fillId="0" borderId="0">
      <protection locked="0"/>
    </xf>
    <xf numFmtId="168" fontId="10" fillId="0" borderId="0">
      <protection locked="0"/>
    </xf>
    <xf numFmtId="193" fontId="8" fillId="0" borderId="0">
      <alignment horizontal="right"/>
    </xf>
    <xf numFmtId="193" fontId="8" fillId="0" borderId="0">
      <alignment horizontal="right"/>
    </xf>
    <xf numFmtId="193" fontId="8" fillId="0" borderId="0">
      <alignment horizontal="right"/>
    </xf>
    <xf numFmtId="193" fontId="8" fillId="0" borderId="0">
      <alignment horizontal="right"/>
    </xf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201" fontId="62" fillId="10" borderId="0" applyNumberFormat="0" applyBorder="0" applyAlignment="0" applyProtection="0"/>
    <xf numFmtId="38" fontId="34" fillId="62" borderId="0" applyNumberFormat="0" applyBorder="0" applyAlignment="0" applyProtection="0"/>
    <xf numFmtId="38" fontId="34" fillId="62" borderId="0" applyNumberFormat="0" applyBorder="0" applyAlignment="0" applyProtection="0"/>
    <xf numFmtId="38" fontId="34" fillId="62" borderId="0" applyNumberFormat="0" applyBorder="0" applyAlignment="0" applyProtection="0"/>
    <xf numFmtId="38" fontId="34" fillId="62" borderId="0" applyNumberFormat="0" applyBorder="0" applyAlignment="0" applyProtection="0"/>
    <xf numFmtId="38" fontId="34" fillId="23" borderId="0" applyNumberFormat="0" applyBorder="0" applyAlignment="0" applyProtection="0"/>
    <xf numFmtId="38" fontId="34" fillId="62" borderId="0" applyNumberFormat="0" applyBorder="0" applyAlignment="0" applyProtection="0"/>
    <xf numFmtId="38" fontId="34" fillId="23" borderId="0" applyNumberFormat="0" applyBorder="0" applyAlignment="0" applyProtection="0"/>
    <xf numFmtId="38" fontId="34" fillId="23" borderId="0" applyNumberFormat="0" applyBorder="0" applyAlignment="0" applyProtection="0"/>
    <xf numFmtId="38" fontId="34" fillId="62" borderId="0" applyNumberFormat="0" applyBorder="0" applyAlignment="0" applyProtection="0"/>
    <xf numFmtId="201" fontId="63" fillId="0" borderId="0" applyNumberFormat="0" applyFill="0" applyBorder="0" applyAlignment="0" applyProtection="0"/>
    <xf numFmtId="201" fontId="40" fillId="0" borderId="7" applyNumberFormat="0" applyAlignment="0" applyProtection="0">
      <alignment horizontal="left" vertical="center"/>
    </xf>
    <xf numFmtId="201" fontId="40" fillId="0" borderId="8">
      <alignment horizontal="left" vertical="center"/>
    </xf>
    <xf numFmtId="209" fontId="94" fillId="61" borderId="0">
      <alignment horizontal="left" vertical="top"/>
    </xf>
    <xf numFmtId="0" fontId="49" fillId="57" borderId="8">
      <alignment horizontal="left" vertical="top" wrapText="1"/>
    </xf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18" fillId="0" borderId="9" applyNumberFormat="0" applyFill="0" applyAlignment="0" applyProtection="0"/>
    <xf numFmtId="201" fontId="64" fillId="0" borderId="10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201" fontId="65" fillId="0" borderId="12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0" fontId="19" fillId="0" borderId="13" applyNumberFormat="0" applyFill="0" applyAlignment="0" applyProtection="0"/>
    <xf numFmtId="201" fontId="66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201" fontId="66" fillId="0" borderId="0" applyNumberFormat="0" applyFill="0" applyBorder="0" applyAlignment="0" applyProtection="0"/>
    <xf numFmtId="196" fontId="10" fillId="0" borderId="0">
      <protection locked="0"/>
    </xf>
    <xf numFmtId="196" fontId="10" fillId="0" borderId="0">
      <protection locked="0"/>
    </xf>
    <xf numFmtId="196" fontId="10" fillId="0" borderId="0">
      <protection locked="0"/>
    </xf>
    <xf numFmtId="196" fontId="10" fillId="0" borderId="0">
      <protection locked="0"/>
    </xf>
    <xf numFmtId="196" fontId="10" fillId="0" borderId="0">
      <protection locked="0"/>
    </xf>
    <xf numFmtId="196" fontId="10" fillId="0" borderId="0">
      <protection locked="0"/>
    </xf>
    <xf numFmtId="196" fontId="10" fillId="0" borderId="0">
      <protection locked="0"/>
    </xf>
    <xf numFmtId="201" fontId="67" fillId="0" borderId="15" applyNumberFormat="0" applyFill="0" applyAlignment="0" applyProtection="0"/>
    <xf numFmtId="0" fontId="29" fillId="61" borderId="0">
      <alignment horizontal="left" wrapText="1"/>
    </xf>
    <xf numFmtId="10" fontId="34" fillId="61" borderId="16" applyNumberFormat="0" applyBorder="0" applyAlignment="0" applyProtection="0"/>
    <xf numFmtId="10" fontId="34" fillId="61" borderId="16" applyNumberFormat="0" applyBorder="0" applyAlignment="0" applyProtection="0"/>
    <xf numFmtId="10" fontId="34" fillId="61" borderId="16" applyNumberFormat="0" applyBorder="0" applyAlignment="0" applyProtection="0"/>
    <xf numFmtId="10" fontId="34" fillId="61" borderId="16" applyNumberFormat="0" applyBorder="0" applyAlignment="0" applyProtection="0"/>
    <xf numFmtId="10" fontId="34" fillId="69" borderId="16" applyNumberFormat="0" applyBorder="0" applyAlignment="0" applyProtection="0"/>
    <xf numFmtId="10" fontId="34" fillId="61" borderId="16" applyNumberFormat="0" applyBorder="0" applyAlignment="0" applyProtection="0"/>
    <xf numFmtId="10" fontId="34" fillId="69" borderId="16" applyNumberFormat="0" applyBorder="0" applyAlignment="0" applyProtection="0"/>
    <xf numFmtId="10" fontId="34" fillId="69" borderId="16" applyNumberFormat="0" applyBorder="0" applyAlignment="0" applyProtection="0"/>
    <xf numFmtId="10" fontId="34" fillId="61" borderId="16" applyNumberFormat="0" applyBorder="0" applyAlignment="0" applyProtection="0"/>
    <xf numFmtId="0" fontId="20" fillId="15" borderId="2" applyNumberFormat="0" applyAlignment="0" applyProtection="0"/>
    <xf numFmtId="0" fontId="20" fillId="15" borderId="2" applyNumberFormat="0" applyAlignment="0" applyProtection="0"/>
    <xf numFmtId="0" fontId="20" fillId="15" borderId="2" applyNumberFormat="0" applyAlignment="0" applyProtection="0"/>
    <xf numFmtId="0" fontId="20" fillId="15" borderId="2" applyNumberFormat="0" applyAlignment="0" applyProtection="0"/>
    <xf numFmtId="0" fontId="20" fillId="15" borderId="2" applyNumberFormat="0" applyAlignment="0" applyProtection="0"/>
    <xf numFmtId="0" fontId="20" fillId="15" borderId="2" applyNumberFormat="0" applyAlignment="0" applyProtection="0"/>
    <xf numFmtId="201" fontId="68" fillId="25" borderId="2" applyNumberFormat="0" applyAlignment="0" applyProtection="0"/>
    <xf numFmtId="201" fontId="68" fillId="25" borderId="2" applyNumberFormat="0" applyAlignment="0" applyProtection="0"/>
    <xf numFmtId="201" fontId="68" fillId="25" borderId="2" applyNumberFormat="0" applyAlignment="0" applyProtection="0"/>
    <xf numFmtId="201" fontId="68" fillId="25" borderId="2" applyNumberFormat="0" applyAlignment="0" applyProtection="0"/>
    <xf numFmtId="201" fontId="68" fillId="25" borderId="2" applyNumberFormat="0" applyAlignment="0" applyProtection="0"/>
    <xf numFmtId="201" fontId="68" fillId="25" borderId="2" applyNumberFormat="0" applyAlignment="0" applyProtection="0"/>
    <xf numFmtId="201" fontId="68" fillId="25" borderId="2" applyNumberFormat="0" applyAlignment="0" applyProtection="0"/>
    <xf numFmtId="201" fontId="68" fillId="25" borderId="2" applyNumberFormat="0" applyAlignment="0" applyProtection="0"/>
    <xf numFmtId="201" fontId="68" fillId="25" borderId="2" applyNumberFormat="0" applyAlignment="0" applyProtection="0"/>
    <xf numFmtId="201" fontId="68" fillId="25" borderId="2" applyNumberFormat="0" applyAlignment="0" applyProtection="0"/>
    <xf numFmtId="201" fontId="68" fillId="25" borderId="2" applyNumberFormat="0" applyAlignment="0" applyProtection="0"/>
    <xf numFmtId="201" fontId="68" fillId="25" borderId="2" applyNumberFormat="0" applyAlignment="0" applyProtection="0"/>
    <xf numFmtId="201" fontId="68" fillId="25" borderId="2" applyNumberFormat="0" applyAlignment="0" applyProtection="0"/>
    <xf numFmtId="201" fontId="68" fillId="25" borderId="2" applyNumberFormat="0" applyAlignment="0" applyProtection="0"/>
    <xf numFmtId="38" fontId="95" fillId="0" borderId="0"/>
    <xf numFmtId="38" fontId="96" fillId="0" borderId="0"/>
    <xf numFmtId="38" fontId="97" fillId="0" borderId="0"/>
    <xf numFmtId="38" fontId="98" fillId="0" borderId="0"/>
    <xf numFmtId="0" fontId="8" fillId="0" borderId="0"/>
    <xf numFmtId="0" fontId="8" fillId="0" borderId="0"/>
    <xf numFmtId="201" fontId="41" fillId="0" borderId="0" applyNumberFormat="0" applyFont="0" applyFill="0" applyBorder="0" applyProtection="0">
      <alignment horizontal="left" vertical="center"/>
    </xf>
    <xf numFmtId="186" fontId="88" fillId="0" borderId="0" applyFill="0" applyBorder="0" applyAlignment="0"/>
    <xf numFmtId="204" fontId="88" fillId="0" borderId="0" applyFill="0" applyBorder="0" applyAlignment="0"/>
    <xf numFmtId="186" fontId="88" fillId="0" borderId="0" applyFill="0" applyBorder="0" applyAlignment="0"/>
    <xf numFmtId="205" fontId="88" fillId="0" borderId="0" applyFill="0" applyBorder="0" applyAlignment="0"/>
    <xf numFmtId="204" fontId="88" fillId="0" borderId="0" applyFill="0" applyBorder="0" applyAlignment="0"/>
    <xf numFmtId="0" fontId="21" fillId="0" borderId="17" applyNumberFormat="0" applyFill="0" applyAlignment="0" applyProtection="0"/>
    <xf numFmtId="0" fontId="21" fillId="0" borderId="17" applyNumberFormat="0" applyFill="0" applyAlignment="0" applyProtection="0"/>
    <xf numFmtId="0" fontId="21" fillId="0" borderId="17" applyNumberFormat="0" applyFill="0" applyAlignment="0" applyProtection="0"/>
    <xf numFmtId="201" fontId="69" fillId="0" borderId="18" applyNumberFormat="0" applyFill="0" applyAlignment="0" applyProtection="0"/>
    <xf numFmtId="6" fontId="42" fillId="0" borderId="0" applyFont="0" applyFill="0" applyBorder="0" applyAlignment="0" applyProtection="0"/>
    <xf numFmtId="8" fontId="42" fillId="0" borderId="0" applyFont="0" applyFill="0" applyBorder="0" applyAlignment="0" applyProtection="0"/>
    <xf numFmtId="14" fontId="10" fillId="0" borderId="0" applyFill="0" applyBorder="0" applyProtection="0"/>
    <xf numFmtId="14" fontId="10" fillId="0" borderId="0" applyFill="0" applyBorder="0" applyProtection="0"/>
    <xf numFmtId="14" fontId="10" fillId="0" borderId="0" applyFill="0" applyBorder="0" applyProtection="0"/>
    <xf numFmtId="14" fontId="10" fillId="0" borderId="0" applyFill="0" applyBorder="0" applyProtection="0"/>
    <xf numFmtId="194" fontId="10" fillId="0" borderId="0" applyFill="0" applyBorder="0"/>
    <xf numFmtId="194" fontId="10" fillId="0" borderId="0" applyFill="0" applyBorder="0"/>
    <xf numFmtId="194" fontId="10" fillId="0" borderId="0" applyFill="0" applyBorder="0"/>
    <xf numFmtId="195" fontId="10" fillId="0" borderId="0" applyFill="0" applyBorder="0"/>
    <xf numFmtId="195" fontId="10" fillId="0" borderId="0" applyFill="0" applyBorder="0"/>
    <xf numFmtId="195" fontId="10" fillId="0" borderId="0" applyFill="0" applyBorder="0"/>
    <xf numFmtId="195" fontId="10" fillId="0" borderId="0" applyFill="0" applyBorder="0"/>
    <xf numFmtId="194" fontId="10" fillId="0" borderId="0" applyFill="0" applyBorder="0"/>
    <xf numFmtId="10" fontId="10" fillId="0" borderId="0" applyFill="0" applyBorder="0" applyProtection="0"/>
    <xf numFmtId="10" fontId="10" fillId="0" borderId="0" applyFill="0" applyBorder="0" applyProtection="0"/>
    <xf numFmtId="10" fontId="10" fillId="0" borderId="0" applyFill="0" applyBorder="0" applyProtection="0"/>
    <xf numFmtId="10" fontId="10" fillId="0" borderId="0" applyFill="0" applyBorder="0" applyProtection="0"/>
    <xf numFmtId="0" fontId="22" fillId="71" borderId="0" applyNumberFormat="0" applyBorder="0" applyAlignment="0" applyProtection="0"/>
    <xf numFmtId="0" fontId="22" fillId="71" borderId="0" applyNumberFormat="0" applyBorder="0" applyAlignment="0" applyProtection="0"/>
    <xf numFmtId="0" fontId="22" fillId="71" borderId="0" applyNumberFormat="0" applyBorder="0" applyAlignment="0" applyProtection="0"/>
    <xf numFmtId="201" fontId="70" fillId="70" borderId="0" applyNumberFormat="0" applyBorder="0" applyAlignment="0" applyProtection="0"/>
    <xf numFmtId="37" fontId="35" fillId="0" borderId="0"/>
    <xf numFmtId="37" fontId="35" fillId="0" borderId="0"/>
    <xf numFmtId="37" fontId="35" fillId="0" borderId="0"/>
    <xf numFmtId="37" fontId="35" fillId="0" borderId="0"/>
    <xf numFmtId="181" fontId="33" fillId="0" borderId="0"/>
    <xf numFmtId="210" fontId="5" fillId="0" borderId="0"/>
    <xf numFmtId="210" fontId="47" fillId="0" borderId="0"/>
    <xf numFmtId="210" fontId="47" fillId="0" borderId="0"/>
    <xf numFmtId="211" fontId="99" fillId="0" borderId="0"/>
    <xf numFmtId="210" fontId="5" fillId="0" borderId="0"/>
    <xf numFmtId="212" fontId="5" fillId="0" borderId="0"/>
    <xf numFmtId="201" fontId="37" fillId="0" borderId="0"/>
    <xf numFmtId="201" fontId="10" fillId="0" borderId="0"/>
    <xf numFmtId="201" fontId="27" fillId="0" borderId="0"/>
    <xf numFmtId="201" fontId="27" fillId="0" borderId="0"/>
    <xf numFmtId="202" fontId="27" fillId="0" borderId="0"/>
    <xf numFmtId="201" fontId="8" fillId="0" borderId="0"/>
    <xf numFmtId="201" fontId="123" fillId="0" borderId="0"/>
    <xf numFmtId="0" fontId="124" fillId="0" borderId="0"/>
    <xf numFmtId="201" fontId="2" fillId="0" borderId="0"/>
    <xf numFmtId="0" fontId="2" fillId="0" borderId="0"/>
    <xf numFmtId="201" fontId="75" fillId="0" borderId="0"/>
    <xf numFmtId="0" fontId="75" fillId="0" borderId="0"/>
    <xf numFmtId="201" fontId="75" fillId="0" borderId="0"/>
    <xf numFmtId="201" fontId="123" fillId="0" borderId="0"/>
    <xf numFmtId="201" fontId="123" fillId="0" borderId="0"/>
    <xf numFmtId="0" fontId="123" fillId="0" borderId="0"/>
    <xf numFmtId="0" fontId="123" fillId="0" borderId="0"/>
    <xf numFmtId="0" fontId="125" fillId="0" borderId="0"/>
    <xf numFmtId="201" fontId="27" fillId="0" borderId="0"/>
    <xf numFmtId="201" fontId="2" fillId="0" borderId="0"/>
    <xf numFmtId="201" fontId="2" fillId="0" borderId="0"/>
    <xf numFmtId="0" fontId="2" fillId="0" borderId="0"/>
    <xf numFmtId="0" fontId="2" fillId="0" borderId="0"/>
    <xf numFmtId="201" fontId="50" fillId="0" borderId="0"/>
    <xf numFmtId="0" fontId="120" fillId="0" borderId="0" applyNumberFormat="0" applyFill="0" applyBorder="0" applyAlignment="0" applyProtection="0"/>
    <xf numFmtId="201" fontId="50" fillId="0" borderId="0"/>
    <xf numFmtId="0" fontId="10" fillId="0" borderId="0"/>
    <xf numFmtId="0" fontId="10" fillId="0" borderId="0"/>
    <xf numFmtId="0" fontId="10" fillId="0" borderId="0"/>
    <xf numFmtId="201" fontId="50" fillId="0" borderId="0"/>
    <xf numFmtId="202" fontId="50" fillId="0" borderId="0"/>
    <xf numFmtId="0" fontId="11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0" fillId="0" borderId="0"/>
    <xf numFmtId="0" fontId="124" fillId="0" borderId="0"/>
    <xf numFmtId="0" fontId="10" fillId="0" borderId="0"/>
    <xf numFmtId="201" fontId="50" fillId="0" borderId="0"/>
    <xf numFmtId="201" fontId="50" fillId="0" borderId="0"/>
    <xf numFmtId="201" fontId="10" fillId="0" borderId="0"/>
    <xf numFmtId="200" fontId="50" fillId="0" borderId="0"/>
    <xf numFmtId="200" fontId="50" fillId="0" borderId="0"/>
    <xf numFmtId="200" fontId="50" fillId="0" borderId="0"/>
    <xf numFmtId="0" fontId="27" fillId="0" borderId="0"/>
    <xf numFmtId="200" fontId="50" fillId="0" borderId="0"/>
    <xf numFmtId="0" fontId="124" fillId="0" borderId="0"/>
    <xf numFmtId="0" fontId="10" fillId="0" borderId="0"/>
    <xf numFmtId="201" fontId="27" fillId="0" borderId="0"/>
    <xf numFmtId="200" fontId="50" fillId="0" borderId="0"/>
    <xf numFmtId="202" fontId="50" fillId="0" borderId="0"/>
    <xf numFmtId="202" fontId="50" fillId="0" borderId="0"/>
    <xf numFmtId="0" fontId="75" fillId="0" borderId="0"/>
    <xf numFmtId="0" fontId="75" fillId="0" borderId="0"/>
    <xf numFmtId="201" fontId="10" fillId="0" borderId="0"/>
    <xf numFmtId="0" fontId="10" fillId="0" borderId="0"/>
    <xf numFmtId="0" fontId="10" fillId="0" borderId="0"/>
    <xf numFmtId="201" fontId="10" fillId="0" borderId="0"/>
    <xf numFmtId="0" fontId="32" fillId="0" borderId="0"/>
    <xf numFmtId="0" fontId="75" fillId="0" borderId="0"/>
    <xf numFmtId="0" fontId="75" fillId="0" borderId="0"/>
    <xf numFmtId="0" fontId="81" fillId="0" borderId="0"/>
    <xf numFmtId="0" fontId="84" fillId="0" borderId="0"/>
    <xf numFmtId="0" fontId="84" fillId="0" borderId="0"/>
    <xf numFmtId="0" fontId="125" fillId="0" borderId="0"/>
    <xf numFmtId="0" fontId="126" fillId="0" borderId="0"/>
    <xf numFmtId="0" fontId="84" fillId="0" borderId="0"/>
    <xf numFmtId="0" fontId="75" fillId="0" borderId="0"/>
    <xf numFmtId="0" fontId="75" fillId="0" borderId="0"/>
    <xf numFmtId="0" fontId="8" fillId="0" borderId="0"/>
    <xf numFmtId="201" fontId="27" fillId="0" borderId="0"/>
    <xf numFmtId="201" fontId="10" fillId="0" borderId="0"/>
    <xf numFmtId="201" fontId="10" fillId="0" borderId="0"/>
    <xf numFmtId="0" fontId="47" fillId="0" borderId="0"/>
    <xf numFmtId="201" fontId="27" fillId="0" borderId="0"/>
    <xf numFmtId="201" fontId="27" fillId="0" borderId="0"/>
    <xf numFmtId="201" fontId="27" fillId="0" borderId="0"/>
    <xf numFmtId="201" fontId="27" fillId="0" borderId="0"/>
    <xf numFmtId="201" fontId="27" fillId="0" borderId="0"/>
    <xf numFmtId="201" fontId="27" fillId="0" borderId="0"/>
    <xf numFmtId="0" fontId="8" fillId="0" borderId="0"/>
    <xf numFmtId="0" fontId="8" fillId="0" borderId="0"/>
    <xf numFmtId="0" fontId="2" fillId="0" borderId="0"/>
    <xf numFmtId="0" fontId="2" fillId="0" borderId="0"/>
    <xf numFmtId="201" fontId="10" fillId="0" borderId="0"/>
    <xf numFmtId="201" fontId="10" fillId="0" borderId="0"/>
    <xf numFmtId="200" fontId="10" fillId="0" borderId="0"/>
    <xf numFmtId="0" fontId="120" fillId="0" borderId="0"/>
    <xf numFmtId="0" fontId="122" fillId="0" borderId="0"/>
    <xf numFmtId="0" fontId="121" fillId="0" borderId="0"/>
    <xf numFmtId="0" fontId="121" fillId="0" borderId="0"/>
    <xf numFmtId="0" fontId="121" fillId="0" borderId="0"/>
    <xf numFmtId="0" fontId="8" fillId="0" borderId="0"/>
    <xf numFmtId="201" fontId="2" fillId="0" borderId="0"/>
    <xf numFmtId="201" fontId="2" fillId="0" borderId="0"/>
    <xf numFmtId="0" fontId="2" fillId="0" borderId="0"/>
    <xf numFmtId="0" fontId="8" fillId="0" borderId="0"/>
    <xf numFmtId="201" fontId="2" fillId="0" borderId="0"/>
    <xf numFmtId="201" fontId="27" fillId="0" borderId="0"/>
    <xf numFmtId="181" fontId="27" fillId="0" borderId="0"/>
    <xf numFmtId="201" fontId="27" fillId="0" borderId="0"/>
    <xf numFmtId="181" fontId="27" fillId="0" borderId="0"/>
    <xf numFmtId="201" fontId="50" fillId="0" borderId="0"/>
    <xf numFmtId="0" fontId="10" fillId="0" borderId="0"/>
    <xf numFmtId="0" fontId="10" fillId="0" borderId="0"/>
    <xf numFmtId="0" fontId="10" fillId="0" borderId="0"/>
    <xf numFmtId="201" fontId="2" fillId="0" borderId="0"/>
    <xf numFmtId="0" fontId="84" fillId="0" borderId="0">
      <alignment vertical="top"/>
    </xf>
    <xf numFmtId="0" fontId="124" fillId="0" borderId="0"/>
    <xf numFmtId="0" fontId="84" fillId="0" borderId="0">
      <alignment vertical="top"/>
    </xf>
    <xf numFmtId="0" fontId="5" fillId="0" borderId="0"/>
    <xf numFmtId="0" fontId="5" fillId="72" borderId="19" applyNumberFormat="0" applyAlignment="0" applyProtection="0"/>
    <xf numFmtId="0" fontId="47" fillId="72" borderId="19" applyNumberFormat="0" applyAlignment="0" applyProtection="0"/>
    <xf numFmtId="0" fontId="47" fillId="72" borderId="19" applyNumberFormat="0" applyAlignment="0" applyProtection="0"/>
    <xf numFmtId="0" fontId="47" fillId="72" borderId="19" applyNumberFormat="0" applyAlignment="0" applyProtection="0"/>
    <xf numFmtId="0" fontId="47" fillId="72" borderId="19" applyNumberFormat="0" applyAlignment="0" applyProtection="0"/>
    <xf numFmtId="0" fontId="5" fillId="72" borderId="19" applyNumberFormat="0" applyAlignment="0" applyProtection="0"/>
    <xf numFmtId="0" fontId="5" fillId="72" borderId="19" applyNumberFormat="0" applyAlignment="0" applyProtection="0"/>
    <xf numFmtId="201" fontId="2" fillId="69" borderId="19" applyNumberFormat="0" applyFont="0" applyAlignment="0" applyProtection="0"/>
    <xf numFmtId="201" fontId="2" fillId="69" borderId="19" applyNumberFormat="0" applyFont="0" applyAlignment="0" applyProtection="0"/>
    <xf numFmtId="201" fontId="2" fillId="69" borderId="19" applyNumberFormat="0" applyFont="0" applyAlignment="0" applyProtection="0"/>
    <xf numFmtId="201" fontId="2" fillId="69" borderId="19" applyNumberFormat="0" applyFont="0" applyAlignment="0" applyProtection="0"/>
    <xf numFmtId="201" fontId="2" fillId="69" borderId="19" applyNumberFormat="0" applyFont="0" applyAlignment="0" applyProtection="0"/>
    <xf numFmtId="201" fontId="2" fillId="69" borderId="19" applyNumberFormat="0" applyFont="0" applyAlignment="0" applyProtection="0"/>
    <xf numFmtId="201" fontId="2" fillId="69" borderId="19" applyNumberFormat="0" applyFont="0" applyAlignment="0" applyProtection="0"/>
    <xf numFmtId="201" fontId="2" fillId="69" borderId="19" applyNumberFormat="0" applyFont="0" applyAlignment="0" applyProtection="0"/>
    <xf numFmtId="201" fontId="2" fillId="69" borderId="19" applyNumberFormat="0" applyFont="0" applyAlignment="0" applyProtection="0"/>
    <xf numFmtId="201" fontId="2" fillId="69" borderId="19" applyNumberFormat="0" applyFont="0" applyAlignment="0" applyProtection="0"/>
    <xf numFmtId="201" fontId="2" fillId="69" borderId="19" applyNumberFormat="0" applyFont="0" applyAlignment="0" applyProtection="0"/>
    <xf numFmtId="201" fontId="2" fillId="69" borderId="19" applyNumberFormat="0" applyFont="0" applyAlignment="0" applyProtection="0"/>
    <xf numFmtId="201" fontId="2" fillId="69" borderId="19" applyNumberFormat="0" applyFont="0" applyAlignment="0" applyProtection="0"/>
    <xf numFmtId="201" fontId="2" fillId="69" borderId="19" applyNumberFormat="0" applyFont="0" applyAlignment="0" applyProtection="0"/>
    <xf numFmtId="0" fontId="80" fillId="0" borderId="0">
      <alignment vertical="top"/>
    </xf>
    <xf numFmtId="0" fontId="23" fillId="58" borderId="20" applyNumberFormat="0" applyAlignment="0" applyProtection="0"/>
    <xf numFmtId="0" fontId="23" fillId="58" borderId="20" applyNumberFormat="0" applyAlignment="0" applyProtection="0"/>
    <xf numFmtId="0" fontId="23" fillId="58" borderId="20" applyNumberFormat="0" applyAlignment="0" applyProtection="0"/>
    <xf numFmtId="0" fontId="23" fillId="58" borderId="20" applyNumberFormat="0" applyAlignment="0" applyProtection="0"/>
    <xf numFmtId="0" fontId="23" fillId="58" borderId="20" applyNumberFormat="0" applyAlignment="0" applyProtection="0"/>
    <xf numFmtId="0" fontId="23" fillId="58" borderId="20" applyNumberFormat="0" applyAlignment="0" applyProtection="0"/>
    <xf numFmtId="201" fontId="71" fillId="4" borderId="21" applyNumberFormat="0" applyAlignment="0" applyProtection="0"/>
    <xf numFmtId="201" fontId="71" fillId="4" borderId="21" applyNumberFormat="0" applyAlignment="0" applyProtection="0"/>
    <xf numFmtId="0" fontId="82" fillId="0" borderId="22" applyNumberFormat="0" applyAlignment="0" applyProtection="0"/>
    <xf numFmtId="0" fontId="41" fillId="73" borderId="0" applyNumberFormat="0" applyFont="0" applyBorder="0" applyAlignment="0" applyProtection="0"/>
    <xf numFmtId="0" fontId="34" fillId="74" borderId="23" applyNumberFormat="0" applyFont="0" applyBorder="0" applyAlignment="0" applyProtection="0">
      <alignment horizontal="center"/>
    </xf>
    <xf numFmtId="0" fontId="34" fillId="57" borderId="23" applyNumberFormat="0" applyFont="0" applyBorder="0" applyAlignment="0" applyProtection="0">
      <alignment horizontal="center"/>
    </xf>
    <xf numFmtId="0" fontId="41" fillId="0" borderId="24" applyNumberFormat="0" applyAlignment="0" applyProtection="0"/>
    <xf numFmtId="0" fontId="41" fillId="0" borderId="25" applyNumberFormat="0" applyAlignment="0" applyProtection="0"/>
    <xf numFmtId="0" fontId="82" fillId="0" borderId="26" applyNumberFormat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83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10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121" fillId="0" borderId="0" applyFont="0" applyFill="0" applyBorder="0" applyAlignment="0" applyProtection="0"/>
    <xf numFmtId="9" fontId="121" fillId="0" borderId="0" applyFont="0" applyFill="0" applyBorder="0" applyAlignment="0" applyProtection="0"/>
    <xf numFmtId="9" fontId="121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81" fillId="0" borderId="0" applyFont="0" applyFill="0" applyBorder="0" applyAlignment="0" applyProtection="0"/>
    <xf numFmtId="9" fontId="42" fillId="0" borderId="27" applyNumberFormat="0" applyBorder="0"/>
    <xf numFmtId="186" fontId="88" fillId="0" borderId="0" applyFill="0" applyBorder="0" applyAlignment="0"/>
    <xf numFmtId="204" fontId="88" fillId="0" borderId="0" applyFill="0" applyBorder="0" applyAlignment="0"/>
    <xf numFmtId="186" fontId="88" fillId="0" borderId="0" applyFill="0" applyBorder="0" applyAlignment="0"/>
    <xf numFmtId="205" fontId="88" fillId="0" borderId="0" applyFill="0" applyBorder="0" applyAlignment="0"/>
    <xf numFmtId="204" fontId="88" fillId="0" borderId="0" applyFill="0" applyBorder="0" applyAlignment="0"/>
    <xf numFmtId="37" fontId="48" fillId="0" borderId="0"/>
    <xf numFmtId="1" fontId="10" fillId="0" borderId="23" applyNumberFormat="0" applyFill="0" applyAlignment="0" applyProtection="0">
      <alignment horizontal="center" vertical="center"/>
    </xf>
    <xf numFmtId="1" fontId="10" fillId="0" borderId="23" applyNumberFormat="0" applyFill="0" applyAlignment="0" applyProtection="0">
      <alignment horizontal="center" vertical="center"/>
    </xf>
    <xf numFmtId="1" fontId="10" fillId="0" borderId="23" applyNumberFormat="0" applyFill="0" applyAlignment="0" applyProtection="0">
      <alignment horizontal="center" vertical="center"/>
    </xf>
    <xf numFmtId="1" fontId="10" fillId="0" borderId="23" applyNumberFormat="0" applyFill="0" applyAlignment="0" applyProtection="0">
      <alignment horizontal="center" vertical="center"/>
    </xf>
    <xf numFmtId="1" fontId="10" fillId="0" borderId="23" applyNumberFormat="0" applyFill="0" applyAlignment="0" applyProtection="0">
      <alignment horizontal="center" vertical="center"/>
    </xf>
    <xf numFmtId="187" fontId="10" fillId="0" borderId="0" applyNumberFormat="0" applyFill="0" applyBorder="0" applyAlignment="0" applyProtection="0">
      <alignment horizontal="left"/>
    </xf>
    <xf numFmtId="187" fontId="10" fillId="0" borderId="0" applyNumberFormat="0" applyFill="0" applyBorder="0" applyAlignment="0" applyProtection="0">
      <alignment horizontal="left"/>
    </xf>
    <xf numFmtId="187" fontId="10" fillId="0" borderId="0" applyNumberFormat="0" applyFill="0" applyBorder="0" applyAlignment="0" applyProtection="0">
      <alignment horizontal="left"/>
    </xf>
    <xf numFmtId="187" fontId="10" fillId="0" borderId="0" applyNumberFormat="0" applyFill="0" applyBorder="0" applyAlignment="0" applyProtection="0">
      <alignment horizontal="left"/>
    </xf>
    <xf numFmtId="187" fontId="10" fillId="0" borderId="0" applyNumberFormat="0" applyFill="0" applyBorder="0" applyAlignment="0" applyProtection="0">
      <alignment horizontal="left"/>
    </xf>
    <xf numFmtId="187" fontId="10" fillId="0" borderId="0" applyNumberFormat="0" applyFill="0" applyBorder="0" applyAlignment="0" applyProtection="0">
      <alignment horizontal="left"/>
    </xf>
    <xf numFmtId="38" fontId="41" fillId="0" borderId="0" applyNumberFormat="0" applyFont="0" applyFill="0" applyBorder="0" applyAlignment="0"/>
    <xf numFmtId="201" fontId="72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0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2" fillId="0" borderId="0"/>
    <xf numFmtId="213" fontId="102" fillId="0" borderId="0">
      <alignment horizontal="left"/>
      <protection locked="0"/>
    </xf>
    <xf numFmtId="14" fontId="102" fillId="0" borderId="28">
      <alignment horizontal="center"/>
      <protection locked="0"/>
    </xf>
    <xf numFmtId="0" fontId="102" fillId="0" borderId="29">
      <alignment horizontal="center"/>
      <protection locked="0"/>
    </xf>
    <xf numFmtId="0" fontId="102" fillId="0" borderId="30">
      <alignment horizontal="left"/>
      <protection locked="0"/>
    </xf>
    <xf numFmtId="201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201" fontId="31" fillId="0" borderId="0" applyNumberFormat="0" applyFont="0" applyBorder="0"/>
    <xf numFmtId="0" fontId="30" fillId="61" borderId="0">
      <alignment wrapText="1"/>
    </xf>
    <xf numFmtId="40" fontId="44" fillId="0" borderId="0" applyBorder="0">
      <alignment horizontal="right"/>
    </xf>
    <xf numFmtId="4" fontId="103" fillId="0" borderId="0">
      <alignment horizontal="left"/>
    </xf>
    <xf numFmtId="49" fontId="84" fillId="0" borderId="0" applyFill="0" applyBorder="0" applyAlignment="0"/>
    <xf numFmtId="0" fontId="10" fillId="0" borderId="0" applyFill="0" applyBorder="0" applyAlignment="0"/>
    <xf numFmtId="0" fontId="10" fillId="0" borderId="0" applyFill="0" applyBorder="0" applyAlignment="0"/>
    <xf numFmtId="0" fontId="10" fillId="0" borderId="0" applyFill="0" applyBorder="0" applyAlignment="0"/>
    <xf numFmtId="0" fontId="10" fillId="0" borderId="0" applyFill="0" applyBorder="0" applyAlignment="0"/>
    <xf numFmtId="0" fontId="10" fillId="0" borderId="0" applyFill="0" applyBorder="0" applyAlignment="0"/>
    <xf numFmtId="0" fontId="10" fillId="0" borderId="0" applyFill="0" applyBorder="0" applyAlignment="0"/>
    <xf numFmtId="0" fontId="10" fillId="0" borderId="0" applyFill="0" applyBorder="0" applyAlignment="0"/>
    <xf numFmtId="0" fontId="10" fillId="0" borderId="0" applyFill="0" applyBorder="0" applyAlignment="0"/>
    <xf numFmtId="0" fontId="10" fillId="0" borderId="28">
      <alignment horizontal="center"/>
    </xf>
    <xf numFmtId="0" fontId="10" fillId="0" borderId="28">
      <alignment horizontal="center"/>
    </xf>
    <xf numFmtId="0" fontId="10" fillId="0" borderId="28">
      <alignment horizontal="center"/>
    </xf>
    <xf numFmtId="0" fontId="10" fillId="0" borderId="28">
      <alignment horizontal="center"/>
    </xf>
    <xf numFmtId="214" fontId="83" fillId="0" borderId="0" applyFont="0" applyFill="0" applyBorder="0" applyAlignment="0" applyProtection="0">
      <alignment vertical="center"/>
    </xf>
    <xf numFmtId="0" fontId="104" fillId="0" borderId="0">
      <alignment horizontal="center" vertical="top"/>
    </xf>
    <xf numFmtId="0" fontId="24" fillId="0" borderId="0" applyNumberFormat="0" applyFill="0" applyBorder="0" applyAlignment="0" applyProtection="0"/>
    <xf numFmtId="201" fontId="73" fillId="0" borderId="0" applyNumberFormat="0" applyFill="0" applyBorder="0" applyAlignment="0" applyProtection="0"/>
    <xf numFmtId="0" fontId="25" fillId="0" borderId="31" applyNumberFormat="0" applyFill="0" applyAlignment="0" applyProtection="0"/>
    <xf numFmtId="0" fontId="25" fillId="0" borderId="31" applyNumberFormat="0" applyFill="0" applyAlignment="0" applyProtection="0"/>
    <xf numFmtId="0" fontId="25" fillId="0" borderId="31" applyNumberFormat="0" applyFill="0" applyAlignment="0" applyProtection="0"/>
    <xf numFmtId="0" fontId="25" fillId="0" borderId="31" applyNumberFormat="0" applyFill="0" applyAlignment="0" applyProtection="0"/>
    <xf numFmtId="0" fontId="25" fillId="0" borderId="31" applyNumberFormat="0" applyFill="0" applyAlignment="0" applyProtection="0"/>
    <xf numFmtId="0" fontId="25" fillId="0" borderId="31" applyNumberFormat="0" applyFill="0" applyAlignment="0" applyProtection="0"/>
    <xf numFmtId="201" fontId="71" fillId="0" borderId="32" applyNumberFormat="0" applyFill="0" applyAlignment="0" applyProtection="0"/>
    <xf numFmtId="201" fontId="71" fillId="0" borderId="32" applyNumberFormat="0" applyFill="0" applyAlignment="0" applyProtection="0"/>
    <xf numFmtId="0" fontId="105" fillId="0" borderId="0">
      <alignment horizontal="left" vertical="center"/>
    </xf>
    <xf numFmtId="49" fontId="106" fillId="0" borderId="0"/>
    <xf numFmtId="0" fontId="107" fillId="0" borderId="0">
      <alignment horizontal="left"/>
    </xf>
    <xf numFmtId="0" fontId="80" fillId="0" borderId="0">
      <alignment vertical="top" wrapText="1"/>
    </xf>
    <xf numFmtId="215" fontId="85" fillId="0" borderId="0">
      <alignment horizontal="left" wrapText="1"/>
    </xf>
    <xf numFmtId="37" fontId="34" fillId="70" borderId="0" applyNumberFormat="0" applyBorder="0" applyAlignment="0" applyProtection="0"/>
    <xf numFmtId="37" fontId="34" fillId="70" borderId="0" applyNumberFormat="0" applyBorder="0" applyAlignment="0" applyProtection="0"/>
    <xf numFmtId="37" fontId="34" fillId="70" borderId="0" applyNumberFormat="0" applyBorder="0" applyAlignment="0" applyProtection="0"/>
    <xf numFmtId="37" fontId="34" fillId="0" borderId="0"/>
    <xf numFmtId="37" fontId="34" fillId="0" borderId="0"/>
    <xf numFmtId="37" fontId="34" fillId="0" borderId="0"/>
    <xf numFmtId="37" fontId="34" fillId="75" borderId="0" applyNumberFormat="0" applyBorder="0" applyAlignment="0" applyProtection="0"/>
    <xf numFmtId="3" fontId="74" fillId="0" borderId="15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201" fontId="69" fillId="0" borderId="0" applyNumberFormat="0" applyFill="0" applyBorder="0" applyAlignment="0" applyProtection="0"/>
    <xf numFmtId="201" fontId="43" fillId="0" borderId="0" applyNumberFormat="0" applyFont="0" applyFill="0" applyBorder="0" applyProtection="0">
      <alignment horizontal="center" vertical="center" wrapText="1"/>
    </xf>
    <xf numFmtId="201" fontId="10" fillId="0" borderId="0" applyFont="0" applyFill="0" applyBorder="0" applyAlignment="0" applyProtection="0"/>
    <xf numFmtId="201" fontId="10" fillId="0" borderId="0" applyFont="0" applyFill="0" applyBorder="0" applyAlignment="0" applyProtection="0"/>
    <xf numFmtId="213" fontId="102" fillId="0" borderId="28">
      <alignment horizontal="right"/>
      <protection locked="0"/>
    </xf>
    <xf numFmtId="216" fontId="102" fillId="0" borderId="28">
      <alignment horizontal="right"/>
      <protection locked="0"/>
    </xf>
    <xf numFmtId="213" fontId="102" fillId="0" borderId="28">
      <alignment horizontal="right"/>
    </xf>
    <xf numFmtId="216" fontId="102" fillId="0" borderId="28">
      <alignment horizontal="right"/>
    </xf>
    <xf numFmtId="217" fontId="102" fillId="0" borderId="28">
      <alignment horizontal="right"/>
    </xf>
    <xf numFmtId="213" fontId="102" fillId="0" borderId="28">
      <alignment horizontal="right"/>
    </xf>
    <xf numFmtId="216" fontId="102" fillId="0" borderId="28">
      <alignment horizontal="right"/>
    </xf>
    <xf numFmtId="213" fontId="102" fillId="0" borderId="33">
      <alignment horizontal="right"/>
    </xf>
    <xf numFmtId="213" fontId="102" fillId="0" borderId="33">
      <alignment horizontal="right"/>
    </xf>
    <xf numFmtId="213" fontId="102" fillId="0" borderId="33">
      <alignment horizontal="right"/>
    </xf>
    <xf numFmtId="216" fontId="102" fillId="0" borderId="33">
      <alignment horizontal="right"/>
    </xf>
    <xf numFmtId="216" fontId="102" fillId="0" borderId="33">
      <alignment horizontal="right"/>
    </xf>
    <xf numFmtId="216" fontId="102" fillId="0" borderId="33">
      <alignment horizontal="right"/>
    </xf>
    <xf numFmtId="43" fontId="10" fillId="0" borderId="0" applyFont="0" applyFill="0" applyBorder="0" applyAlignment="0" applyProtection="0"/>
    <xf numFmtId="218" fontId="10" fillId="0" borderId="0" applyFont="0" applyFill="0" applyBorder="0" applyAlignment="0" applyProtection="0"/>
    <xf numFmtId="218" fontId="10" fillId="0" borderId="0" applyFont="0" applyFill="0" applyBorder="0" applyAlignment="0" applyProtection="0"/>
    <xf numFmtId="218" fontId="10" fillId="0" borderId="0" applyFont="0" applyFill="0" applyBorder="0" applyAlignment="0" applyProtection="0"/>
    <xf numFmtId="43" fontId="108" fillId="0" borderId="0" applyFill="0" applyBorder="0" applyAlignment="0" applyProtection="0"/>
    <xf numFmtId="201" fontId="77" fillId="0" borderId="0" applyNumberFormat="0" applyFill="0" applyBorder="0" applyAlignment="0" applyProtection="0">
      <alignment vertical="top"/>
      <protection locked="0"/>
    </xf>
    <xf numFmtId="0" fontId="14" fillId="59" borderId="3" applyNumberFormat="0" applyAlignment="0" applyProtection="0"/>
    <xf numFmtId="0" fontId="21" fillId="0" borderId="17" applyNumberFormat="0" applyFill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109" fillId="5" borderId="0" applyNumberFormat="0" applyBorder="0" applyAlignment="0" applyProtection="0"/>
    <xf numFmtId="0" fontId="23" fillId="4" borderId="20" applyNumberFormat="0" applyAlignment="0" applyProtection="0"/>
    <xf numFmtId="0" fontId="23" fillId="4" borderId="20" applyNumberFormat="0" applyAlignment="0" applyProtection="0"/>
    <xf numFmtId="0" fontId="13" fillId="4" borderId="2" applyNumberFormat="0" applyAlignment="0" applyProtection="0"/>
    <xf numFmtId="0" fontId="13" fillId="4" borderId="2" applyNumberFormat="0" applyAlignment="0" applyProtection="0"/>
    <xf numFmtId="0" fontId="2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10" fillId="0" borderId="0" applyNumberFormat="0" applyFill="0" applyBorder="0" applyAlignment="0" applyProtection="0"/>
    <xf numFmtId="0" fontId="16" fillId="8" borderId="0" applyNumberFormat="0" applyBorder="0" applyAlignment="0" applyProtection="0"/>
    <xf numFmtId="0" fontId="111" fillId="0" borderId="0" applyNumberFormat="0" applyFill="0" applyBorder="0" applyAlignment="0" applyProtection="0">
      <alignment vertical="top"/>
      <protection locked="0"/>
    </xf>
    <xf numFmtId="9" fontId="112" fillId="0" borderId="0" applyFont="0" applyFill="0" applyBorder="0" applyAlignment="0" applyProtection="0"/>
    <xf numFmtId="0" fontId="10" fillId="0" borderId="0"/>
    <xf numFmtId="0" fontId="55" fillId="0" borderId="0"/>
    <xf numFmtId="39" fontId="3" fillId="0" borderId="0"/>
    <xf numFmtId="0" fontId="20" fillId="14" borderId="2" applyNumberFormat="0" applyAlignment="0" applyProtection="0"/>
    <xf numFmtId="0" fontId="20" fillId="14" borderId="2" applyNumberFormat="0" applyAlignment="0" applyProtection="0"/>
    <xf numFmtId="0" fontId="22" fillId="69" borderId="0" applyNumberFormat="0" applyBorder="0" applyAlignment="0" applyProtection="0"/>
    <xf numFmtId="0" fontId="25" fillId="0" borderId="34" applyNumberFormat="0" applyFill="0" applyAlignment="0" applyProtection="0"/>
    <xf numFmtId="0" fontId="25" fillId="0" borderId="34" applyNumberFormat="0" applyFill="0" applyAlignment="0" applyProtection="0"/>
    <xf numFmtId="0" fontId="113" fillId="0" borderId="0" applyFont="0" applyFill="0" applyBorder="0" applyAlignment="0" applyProtection="0"/>
    <xf numFmtId="0" fontId="112" fillId="0" borderId="0"/>
    <xf numFmtId="0" fontId="11" fillId="29" borderId="0" applyNumberFormat="0" applyBorder="0" applyAlignment="0" applyProtection="0"/>
    <xf numFmtId="0" fontId="11" fillId="76" borderId="0" applyNumberFormat="0" applyBorder="0" applyAlignment="0" applyProtection="0"/>
    <xf numFmtId="0" fontId="11" fillId="2" borderId="0" applyNumberFormat="0" applyBorder="0" applyAlignment="0" applyProtection="0"/>
    <xf numFmtId="0" fontId="11" fillId="77" borderId="0" applyNumberFormat="0" applyBorder="0" applyAlignment="0" applyProtection="0"/>
    <xf numFmtId="0" fontId="11" fillId="29" borderId="0" applyNumberFormat="0" applyBorder="0" applyAlignment="0" applyProtection="0"/>
    <xf numFmtId="0" fontId="11" fillId="20" borderId="0" applyNumberFormat="0" applyBorder="0" applyAlignment="0" applyProtection="0"/>
    <xf numFmtId="0" fontId="46" fillId="70" borderId="19" applyNumberFormat="0" applyFont="0" applyAlignment="0" applyProtection="0"/>
    <xf numFmtId="0" fontId="46" fillId="70" borderId="19" applyNumberFormat="0" applyFont="0" applyAlignment="0" applyProtection="0"/>
    <xf numFmtId="0" fontId="46" fillId="70" borderId="19" applyNumberFormat="0" applyFont="0" applyAlignment="0" applyProtection="0"/>
    <xf numFmtId="0" fontId="46" fillId="70" borderId="19" applyNumberFormat="0" applyFont="0" applyAlignment="0" applyProtection="0"/>
    <xf numFmtId="0" fontId="46" fillId="70" borderId="19" applyNumberFormat="0" applyFont="0" applyAlignment="0" applyProtection="0"/>
    <xf numFmtId="0" fontId="46" fillId="70" borderId="19" applyNumberFormat="0" applyFont="0" applyAlignment="0" applyProtection="0"/>
    <xf numFmtId="0" fontId="114" fillId="0" borderId="35" applyNumberFormat="0" applyFill="0" applyAlignment="0" applyProtection="0"/>
    <xf numFmtId="0" fontId="115" fillId="0" borderId="11" applyNumberFormat="0" applyFill="0" applyAlignment="0" applyProtection="0"/>
    <xf numFmtId="0" fontId="116" fillId="0" borderId="36" applyNumberFormat="0" applyFill="0" applyAlignment="0" applyProtection="0"/>
    <xf numFmtId="0" fontId="116" fillId="0" borderId="0" applyNumberFormat="0" applyFill="0" applyBorder="0" applyAlignment="0" applyProtection="0"/>
    <xf numFmtId="0" fontId="117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213" fontId="102" fillId="0" borderId="33">
      <alignment horizontal="right"/>
    </xf>
    <xf numFmtId="216" fontId="102" fillId="0" borderId="33">
      <alignment horizontal="right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221" fontId="129" fillId="0" borderId="0"/>
    <xf numFmtId="0" fontId="129" fillId="0" borderId="0"/>
    <xf numFmtId="0" fontId="130" fillId="0" borderId="0"/>
    <xf numFmtId="43" fontId="1" fillId="0" borderId="0" applyFont="0" applyFill="0" applyBorder="0" applyAlignment="0" applyProtection="0"/>
    <xf numFmtId="221" fontId="1" fillId="0" borderId="0"/>
    <xf numFmtId="221" fontId="2" fillId="0" borderId="0"/>
    <xf numFmtId="0" fontId="122" fillId="0" borderId="0"/>
    <xf numFmtId="165" fontId="122" fillId="0" borderId="0" applyFont="0" applyFill="0" applyBorder="0" applyAlignment="0" applyProtection="0"/>
    <xf numFmtId="222" fontId="2" fillId="0" borderId="0" applyFont="0" applyFill="0" applyBorder="0" applyAlignment="0" applyProtection="0"/>
    <xf numFmtId="223" fontId="132" fillId="0" borderId="0" applyFont="0" applyFill="0" applyBorder="0" applyAlignment="0" applyProtection="0"/>
    <xf numFmtId="165" fontId="2" fillId="0" borderId="0" applyFont="0" applyFill="0" applyBorder="0" applyAlignment="0" applyProtection="0"/>
    <xf numFmtId="223" fontId="132" fillId="0" borderId="0" applyFont="0" applyFill="0" applyBorder="0" applyAlignment="0" applyProtection="0"/>
    <xf numFmtId="43" fontId="10" fillId="0" borderId="0" applyFont="0" applyFill="0" applyBorder="0" applyAlignment="0" applyProtection="0"/>
    <xf numFmtId="206" fontId="47" fillId="0" borderId="0"/>
    <xf numFmtId="207" fontId="47" fillId="0" borderId="0"/>
    <xf numFmtId="177" fontId="47" fillId="0" borderId="0"/>
    <xf numFmtId="38" fontId="133" fillId="62" borderId="0" applyNumberFormat="0" applyBorder="0" applyAlignment="0" applyProtection="0"/>
    <xf numFmtId="10" fontId="133" fillId="61" borderId="16" applyNumberFormat="0" applyBorder="0" applyAlignment="0" applyProtection="0"/>
    <xf numFmtId="211" fontId="134" fillId="0" borderId="0"/>
    <xf numFmtId="0" fontId="8" fillId="0" borderId="0"/>
    <xf numFmtId="0" fontId="8" fillId="0" borderId="0"/>
    <xf numFmtId="0" fontId="131" fillId="0" borderId="0"/>
    <xf numFmtId="224" fontId="10" fillId="0" borderId="0" applyFont="0" applyFill="0" applyBorder="0" applyAlignment="0" applyProtection="0"/>
    <xf numFmtId="0" fontId="2" fillId="0" borderId="0"/>
    <xf numFmtId="0" fontId="10" fillId="0" borderId="0"/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43" fillId="0" borderId="0" applyNumberFormat="0" applyFill="0" applyBorder="0" applyAlignment="0" applyProtection="0"/>
    <xf numFmtId="244" fontId="45" fillId="0" borderId="0" applyFont="0" applyFill="0" applyBorder="0" applyAlignment="0" applyProtection="0"/>
    <xf numFmtId="245" fontId="47" fillId="0" borderId="0" applyFont="0" applyFill="0" applyBorder="0" applyAlignment="0" applyProtection="0">
      <alignment horizontal="right"/>
    </xf>
    <xf numFmtId="8" fontId="138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1" fillId="0" borderId="0"/>
    <xf numFmtId="0" fontId="41" fillId="0" borderId="0"/>
    <xf numFmtId="37" fontId="205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06" fillId="0" borderId="0"/>
    <xf numFmtId="44" fontId="10" fillId="0" borderId="0" applyFont="0" applyFill="0" applyBorder="0" applyAlignment="0" applyProtection="0"/>
    <xf numFmtId="0" fontId="207" fillId="0" borderId="0"/>
    <xf numFmtId="0" fontId="206" fillId="0" borderId="0"/>
    <xf numFmtId="0" fontId="206" fillId="0" borderId="0"/>
    <xf numFmtId="0" fontId="207" fillId="0" borderId="0"/>
    <xf numFmtId="0" fontId="10" fillId="0" borderId="0" applyFont="0" applyFill="0" applyBorder="0" applyAlignment="0" applyProtection="0"/>
    <xf numFmtId="0" fontId="208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0" fontId="144" fillId="0" borderId="0" applyNumberFormat="0" applyFill="0" applyBorder="0" applyAlignment="0" applyProtection="0">
      <alignment vertical="top"/>
      <protection locked="0"/>
    </xf>
    <xf numFmtId="164" fontId="47" fillId="0" borderId="0" applyFont="0" applyFill="0" applyBorder="0" applyAlignment="0" applyProtection="0"/>
    <xf numFmtId="198" fontId="47" fillId="0" borderId="0" applyFont="0" applyFill="0" applyBorder="0" applyAlignment="0" applyProtection="0"/>
    <xf numFmtId="0" fontId="145" fillId="0" borderId="0" applyNumberFormat="0" applyFill="0" applyBorder="0" applyAlignment="0" applyProtection="0">
      <alignment vertical="top"/>
      <protection locked="0"/>
    </xf>
    <xf numFmtId="0" fontId="112" fillId="0" borderId="0" applyFont="0" applyFill="0" applyBorder="0" applyAlignment="0" applyProtection="0"/>
    <xf numFmtId="0" fontId="145" fillId="0" borderId="0" applyNumberFormat="0" applyFill="0" applyBorder="0" applyAlignment="0" applyProtection="0">
      <alignment vertical="top"/>
      <protection locked="0"/>
    </xf>
    <xf numFmtId="199" fontId="47" fillId="0" borderId="0" applyFont="0" applyFill="0" applyBorder="0" applyAlignment="0" applyProtection="0"/>
    <xf numFmtId="0" fontId="146" fillId="0" borderId="0" applyNumberFormat="0" applyFill="0" applyBorder="0" applyAlignment="0" applyProtection="0">
      <alignment vertical="top"/>
      <protection locked="0"/>
    </xf>
    <xf numFmtId="0" fontId="144" fillId="0" borderId="0" applyNumberFormat="0" applyFill="0" applyBorder="0" applyAlignment="0" applyProtection="0">
      <alignment vertical="top"/>
      <protection locked="0"/>
    </xf>
    <xf numFmtId="0" fontId="208" fillId="0" borderId="0" applyFont="0" applyFill="0" applyBorder="0" applyAlignment="0" applyProtection="0"/>
    <xf numFmtId="0" fontId="210" fillId="0" borderId="0"/>
    <xf numFmtId="40" fontId="211" fillId="0" borderId="0" applyFont="0" applyFill="0" applyBorder="0" applyAlignment="0" applyProtection="0"/>
    <xf numFmtId="38" fontId="211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212" fillId="0" borderId="0" applyFont="0" applyFill="0" applyBorder="0" applyAlignment="0" applyProtection="0"/>
    <xf numFmtId="0" fontId="209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38" fontId="213" fillId="0" borderId="0">
      <alignment vertical="center"/>
    </xf>
    <xf numFmtId="0" fontId="209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246" fontId="214" fillId="0" borderId="0" applyFont="0" applyFill="0" applyBorder="0" applyAlignment="0" applyProtection="0"/>
    <xf numFmtId="247" fontId="214" fillId="0" borderId="0" applyFont="0" applyFill="0" applyBorder="0" applyAlignment="0" applyProtection="0"/>
    <xf numFmtId="40" fontId="211" fillId="0" borderId="0" applyFont="0" applyFill="0" applyBorder="0" applyAlignment="0" applyProtection="0"/>
    <xf numFmtId="248" fontId="10" fillId="0" borderId="0" applyFont="0" applyFill="0" applyBorder="0" applyAlignment="0" applyProtection="0"/>
    <xf numFmtId="40" fontId="211" fillId="0" borderId="0" applyFont="0" applyFill="0" applyBorder="0" applyAlignment="0" applyProtection="0"/>
    <xf numFmtId="38" fontId="211" fillId="0" borderId="0" applyFont="0" applyFill="0" applyBorder="0" applyAlignment="0" applyProtection="0"/>
    <xf numFmtId="246" fontId="214" fillId="0" borderId="0" applyFont="0" applyFill="0" applyBorder="0" applyAlignment="0" applyProtection="0"/>
    <xf numFmtId="247" fontId="214" fillId="0" borderId="0" applyFont="0" applyFill="0" applyBorder="0" applyAlignment="0" applyProtection="0"/>
    <xf numFmtId="247" fontId="215" fillId="0" borderId="0" applyFont="0" applyFill="0" applyBorder="0" applyAlignment="0" applyProtection="0"/>
    <xf numFmtId="247" fontId="212" fillId="0" borderId="0" applyFont="0" applyFill="0" applyBorder="0" applyAlignment="0" applyProtection="0"/>
    <xf numFmtId="0" fontId="212" fillId="0" borderId="0" applyFont="0" applyFill="0" applyBorder="0" applyAlignment="0" applyProtection="0"/>
    <xf numFmtId="246" fontId="212" fillId="0" borderId="0" applyFont="0" applyFill="0" applyBorder="0" applyAlignment="0" applyProtection="0"/>
    <xf numFmtId="247" fontId="212" fillId="0" borderId="0" applyFont="0" applyFill="0" applyBorder="0" applyAlignment="0" applyProtection="0"/>
    <xf numFmtId="247" fontId="212" fillId="0" borderId="0" applyFont="0" applyFill="0" applyBorder="0" applyAlignment="0" applyProtection="0"/>
    <xf numFmtId="247" fontId="212" fillId="0" borderId="0" applyFont="0" applyFill="0" applyBorder="0" applyAlignment="0" applyProtection="0"/>
    <xf numFmtId="247" fontId="212" fillId="0" borderId="0" applyFont="0" applyFill="0" applyBorder="0" applyAlignment="0" applyProtection="0"/>
    <xf numFmtId="247" fontId="212" fillId="0" borderId="0" applyFont="0" applyFill="0" applyBorder="0" applyAlignment="0" applyProtection="0"/>
    <xf numFmtId="192" fontId="211" fillId="0" borderId="0" applyFont="0" applyFill="0" applyBorder="0" applyAlignment="0" applyProtection="0"/>
    <xf numFmtId="191" fontId="211" fillId="0" borderId="0" applyFont="0" applyFill="0" applyBorder="0" applyAlignment="0" applyProtection="0"/>
    <xf numFmtId="249" fontId="45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211" fillId="0" borderId="0"/>
    <xf numFmtId="0" fontId="10" fillId="0" borderId="0"/>
    <xf numFmtId="0" fontId="211" fillId="0" borderId="0"/>
    <xf numFmtId="0" fontId="216" fillId="0" borderId="0" applyFont="0" applyFill="0" applyBorder="0" applyAlignment="0" applyProtection="0"/>
    <xf numFmtId="0" fontId="216" fillId="0" borderId="0" applyFont="0" applyFill="0" applyBorder="0" applyAlignment="0" applyProtection="0"/>
    <xf numFmtId="40" fontId="211" fillId="0" borderId="0" applyFont="0" applyFill="0" applyBorder="0" applyAlignment="0" applyProtection="0"/>
    <xf numFmtId="38" fontId="21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88" fillId="0" borderId="0"/>
    <xf numFmtId="0" fontId="88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29" fontId="47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218" fillId="0" borderId="0"/>
    <xf numFmtId="0" fontId="206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29" fontId="47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29" fontId="47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8" fillId="0" borderId="0"/>
    <xf numFmtId="0" fontId="10" fillId="0" borderId="0" applyNumberForma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10" fillId="0" borderId="0" applyNumberForma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10" fillId="0" borderId="0"/>
    <xf numFmtId="0" fontId="48" fillId="0" borderId="0"/>
    <xf numFmtId="0" fontId="48" fillId="0" borderId="0"/>
    <xf numFmtId="0" fontId="48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8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48" fillId="0" borderId="0"/>
    <xf numFmtId="0" fontId="48" fillId="0" borderId="0"/>
    <xf numFmtId="37" fontId="217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224" fontId="20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4" fillId="0" borderId="0">
      <alignment vertical="top"/>
    </xf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229" fontId="47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164" fontId="10" fillId="0" borderId="0" applyFont="0" applyFill="0" applyBorder="0" applyAlignment="0" applyProtection="0"/>
    <xf numFmtId="0" fontId="48" fillId="0" borderId="0"/>
    <xf numFmtId="0" fontId="48" fillId="0" borderId="0"/>
    <xf numFmtId="0" fontId="84" fillId="0" borderId="0">
      <alignment vertical="top"/>
    </xf>
    <xf numFmtId="229" fontId="47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4" fontId="33" fillId="0" borderId="0"/>
    <xf numFmtId="14" fontId="33" fillId="0" borderId="0"/>
    <xf numFmtId="224" fontId="33" fillId="0" borderId="0"/>
    <xf numFmtId="14" fontId="33" fillId="0" borderId="0"/>
    <xf numFmtId="14" fontId="33" fillId="0" borderId="0"/>
    <xf numFmtId="14" fontId="33" fillId="0" borderId="0"/>
    <xf numFmtId="14" fontId="33" fillId="0" borderId="0"/>
    <xf numFmtId="14" fontId="33" fillId="0" borderId="0"/>
    <xf numFmtId="224" fontId="33" fillId="0" borderId="0"/>
    <xf numFmtId="14" fontId="33" fillId="0" borderId="0"/>
    <xf numFmtId="224" fontId="33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4" fillId="0" borderId="0">
      <alignment vertical="top"/>
    </xf>
    <xf numFmtId="0" fontId="84" fillId="0" borderId="0">
      <alignment vertical="top"/>
    </xf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48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229" fontId="47" fillId="0" borderId="0" applyFont="0" applyFill="0" applyBorder="0" applyAlignment="0" applyProtection="0"/>
    <xf numFmtId="0" fontId="48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229" fontId="47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84" fillId="0" borderId="0">
      <alignment vertical="top"/>
    </xf>
    <xf numFmtId="0" fontId="84" fillId="0" borderId="0">
      <alignment vertical="top"/>
    </xf>
    <xf numFmtId="0" fontId="10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164" fontId="10" fillId="0" borderId="0" applyFont="0" applyFill="0" applyBorder="0" applyAlignment="0" applyProtection="0"/>
    <xf numFmtId="0" fontId="84" fillId="0" borderId="0">
      <alignment vertical="top"/>
    </xf>
    <xf numFmtId="0" fontId="88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84" fillId="0" borderId="0">
      <alignment vertical="top"/>
    </xf>
    <xf numFmtId="0" fontId="84" fillId="0" borderId="0">
      <alignment vertical="top"/>
    </xf>
    <xf numFmtId="0" fontId="10" fillId="0" borderId="0"/>
    <xf numFmtId="0" fontId="84" fillId="0" borderId="0">
      <alignment vertical="top"/>
    </xf>
    <xf numFmtId="0" fontId="84" fillId="0" borderId="0">
      <alignment vertical="top"/>
    </xf>
    <xf numFmtId="0" fontId="10" fillId="0" borderId="0"/>
    <xf numFmtId="0" fontId="10" fillId="0" borderId="0"/>
    <xf numFmtId="0" fontId="48" fillId="0" borderId="0"/>
    <xf numFmtId="0" fontId="10" fillId="0" borderId="0"/>
    <xf numFmtId="0" fontId="48" fillId="0" borderId="0"/>
    <xf numFmtId="0" fontId="48" fillId="0" borderId="0"/>
    <xf numFmtId="164" fontId="10" fillId="0" borderId="0" applyFont="0" applyFill="0" applyBorder="0" applyAlignment="0" applyProtection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48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84" fillId="0" borderId="0">
      <alignment vertical="top"/>
    </xf>
    <xf numFmtId="164" fontId="10" fillId="0" borderId="0" applyFont="0" applyFill="0" applyBorder="0" applyAlignment="0" applyProtection="0"/>
    <xf numFmtId="0" fontId="218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229" fontId="47" fillId="0" borderId="0" applyFont="0" applyFill="0" applyBorder="0" applyAlignment="0" applyProtection="0"/>
    <xf numFmtId="37" fontId="217" fillId="0" borderId="0"/>
    <xf numFmtId="37" fontId="217" fillId="0" borderId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10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84" fillId="0" borderId="0">
      <alignment vertical="top"/>
    </xf>
    <xf numFmtId="0" fontId="84" fillId="0" borderId="0">
      <alignment vertical="top"/>
    </xf>
    <xf numFmtId="0" fontId="10" fillId="0" borderId="0"/>
    <xf numFmtId="0" fontId="10" fillId="0" borderId="0"/>
    <xf numFmtId="0" fontId="48" fillId="0" borderId="0"/>
    <xf numFmtId="0" fontId="10" fillId="0" borderId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164" fontId="10" fillId="0" borderId="0" applyFont="0" applyFill="0" applyBorder="0" applyAlignment="0" applyProtection="0"/>
    <xf numFmtId="229" fontId="47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29" fontId="5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10" fillId="0" borderId="0"/>
    <xf numFmtId="0" fontId="10" fillId="0" borderId="0"/>
    <xf numFmtId="0" fontId="10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229" fontId="47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48" fillId="0" borderId="0"/>
    <xf numFmtId="0" fontId="48" fillId="0" borderId="0"/>
    <xf numFmtId="0" fontId="10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229" fontId="47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219" fillId="86" borderId="41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84" fillId="0" borderId="0">
      <alignment vertical="top"/>
    </xf>
    <xf numFmtId="0" fontId="10" fillId="0" borderId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229" fontId="47" fillId="0" borderId="0" applyFont="0" applyFill="0" applyBorder="0" applyAlignment="0" applyProtection="0"/>
    <xf numFmtId="0" fontId="10" fillId="0" borderId="0"/>
    <xf numFmtId="0" fontId="10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164" fontId="10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10" fillId="0" borderId="0" applyNumberFormat="0" applyFill="0" applyBorder="0" applyAlignment="0" applyProtection="0"/>
    <xf numFmtId="0" fontId="88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8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10" fillId="0" borderId="0"/>
    <xf numFmtId="0" fontId="10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229" fontId="5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10" fillId="0" borderId="0"/>
    <xf numFmtId="229" fontId="47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0" fillId="0" borderId="0"/>
    <xf numFmtId="0" fontId="206" fillId="0" borderId="0"/>
    <xf numFmtId="0" fontId="10" fillId="0" borderId="0"/>
    <xf numFmtId="229" fontId="47" fillId="0" borderId="0" applyFont="0" applyFill="0" applyBorder="0" applyAlignment="0" applyProtection="0"/>
    <xf numFmtId="0" fontId="10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64" fontId="10" fillId="0" borderId="0" applyFont="0" applyFill="0" applyBorder="0" applyAlignment="0" applyProtection="0"/>
    <xf numFmtId="229" fontId="47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29" fontId="5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164" fontId="10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10" fillId="0" borderId="0"/>
    <xf numFmtId="229" fontId="47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229" fontId="47" fillId="0" borderId="0" applyFont="0" applyFill="0" applyBorder="0" applyAlignment="0" applyProtection="0"/>
    <xf numFmtId="164" fontId="10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10" fillId="0" borderId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84" fillId="0" borderId="0">
      <alignment vertical="top"/>
    </xf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164" fontId="10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84" fillId="0" borderId="0">
      <alignment vertical="top"/>
    </xf>
    <xf numFmtId="0" fontId="10" fillId="0" borderId="0"/>
    <xf numFmtId="192" fontId="211" fillId="0" borderId="0" applyFont="0" applyFill="0" applyBorder="0" applyAlignment="0" applyProtection="0"/>
    <xf numFmtId="191" fontId="211" fillId="0" borderId="0" applyFont="0" applyFill="0" applyBorder="0" applyAlignment="0" applyProtection="0"/>
    <xf numFmtId="44" fontId="10" fillId="0" borderId="0" applyFont="0" applyFill="0" applyBorder="0" applyAlignment="0" applyProtection="0"/>
    <xf numFmtId="192" fontId="211" fillId="0" borderId="0" applyFont="0" applyFill="0" applyBorder="0" applyAlignment="0" applyProtection="0"/>
    <xf numFmtId="8" fontId="220" fillId="0" borderId="0" applyFont="0" applyFill="0" applyBorder="0" applyAlignment="0" applyProtection="0"/>
    <xf numFmtId="8" fontId="211" fillId="0" borderId="0" applyFont="0" applyFill="0" applyBorder="0" applyAlignment="0" applyProtection="0"/>
    <xf numFmtId="42" fontId="10" fillId="0" borderId="0" applyFont="0" applyFill="0" applyBorder="0" applyAlignment="0" applyProtection="0"/>
    <xf numFmtId="191" fontId="211" fillId="0" borderId="0" applyFont="0" applyFill="0" applyBorder="0" applyAlignment="0" applyProtection="0"/>
    <xf numFmtId="6" fontId="220" fillId="0" borderId="0" applyFont="0" applyFill="0" applyBorder="0" applyAlignment="0" applyProtection="0"/>
    <xf numFmtId="6" fontId="211" fillId="0" borderId="0" applyFont="0" applyFill="0" applyBorder="0" applyAlignment="0" applyProtection="0"/>
    <xf numFmtId="227" fontId="147" fillId="0" borderId="0" applyFont="0" applyFill="0" applyBorder="0" applyAlignment="0" applyProtection="0"/>
    <xf numFmtId="226" fontId="147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250" fontId="138" fillId="0" borderId="0" applyFont="0" applyFill="0" applyBorder="0" applyAlignment="0" applyProtection="0"/>
    <xf numFmtId="251" fontId="47" fillId="0" borderId="0" applyFont="0" applyFill="0" applyBorder="0" applyAlignment="0" applyProtection="0"/>
    <xf numFmtId="252" fontId="221" fillId="0" borderId="0">
      <protection locked="0"/>
    </xf>
    <xf numFmtId="0" fontId="222" fillId="0" borderId="0" applyNumberFormat="0" applyFill="0" applyBorder="0" applyAlignment="0" applyProtection="0">
      <alignment vertical="top"/>
      <protection locked="0"/>
    </xf>
    <xf numFmtId="0" fontId="223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220" fillId="0" borderId="0"/>
    <xf numFmtId="165" fontId="147" fillId="0" borderId="0" applyFont="0" applyFill="0" applyBorder="0" applyAlignment="0" applyProtection="0"/>
    <xf numFmtId="164" fontId="147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5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224" fillId="0" borderId="0"/>
    <xf numFmtId="0" fontId="10" fillId="0" borderId="0"/>
    <xf numFmtId="254" fontId="47" fillId="0" borderId="0" applyFont="0" applyFill="0" applyBorder="0" applyAlignment="0" applyProtection="0"/>
    <xf numFmtId="255" fontId="138" fillId="0" borderId="0" applyFont="0" applyFill="0" applyBorder="0" applyProtection="0">
      <alignment vertical="center"/>
    </xf>
    <xf numFmtId="0" fontId="47" fillId="0" borderId="0" applyFont="0" applyFill="0" applyBorder="0" applyAlignment="0" applyProtection="0"/>
    <xf numFmtId="0" fontId="75" fillId="2" borderId="0" applyNumberFormat="0" applyBorder="0" applyAlignment="0" applyProtection="0"/>
    <xf numFmtId="0" fontId="75" fillId="2" borderId="0" applyNumberFormat="0" applyBorder="0" applyAlignment="0" applyProtection="0"/>
    <xf numFmtId="0" fontId="75" fillId="2" borderId="0" applyNumberFormat="0" applyBorder="0" applyAlignment="0" applyProtection="0"/>
    <xf numFmtId="0" fontId="75" fillId="2" borderId="0" applyNumberFormat="0" applyBorder="0" applyAlignment="0" applyProtection="0"/>
    <xf numFmtId="0" fontId="75" fillId="5" borderId="0" applyNumberFormat="0" applyBorder="0" applyAlignment="0" applyProtection="0"/>
    <xf numFmtId="0" fontId="75" fillId="5" borderId="0" applyNumberFormat="0" applyBorder="0" applyAlignment="0" applyProtection="0"/>
    <xf numFmtId="0" fontId="75" fillId="5" borderId="0" applyNumberFormat="0" applyBorder="0" applyAlignment="0" applyProtection="0"/>
    <xf numFmtId="0" fontId="75" fillId="5" borderId="0" applyNumberFormat="0" applyBorder="0" applyAlignment="0" applyProtection="0"/>
    <xf numFmtId="0" fontId="75" fillId="8" borderId="0" applyNumberFormat="0" applyBorder="0" applyAlignment="0" applyProtection="0"/>
    <xf numFmtId="0" fontId="75" fillId="8" borderId="0" applyNumberFormat="0" applyBorder="0" applyAlignment="0" applyProtection="0"/>
    <xf numFmtId="0" fontId="75" fillId="8" borderId="0" applyNumberFormat="0" applyBorder="0" applyAlignment="0" applyProtection="0"/>
    <xf numFmtId="0" fontId="75" fillId="8" borderId="0" applyNumberFormat="0" applyBorder="0" applyAlignment="0" applyProtection="0"/>
    <xf numFmtId="0" fontId="75" fillId="87" borderId="0" applyNumberFormat="0" applyBorder="0" applyAlignment="0" applyProtection="0"/>
    <xf numFmtId="0" fontId="75" fillId="87" borderId="0" applyNumberFormat="0" applyBorder="0" applyAlignment="0" applyProtection="0"/>
    <xf numFmtId="0" fontId="75" fillId="87" borderId="0" applyNumberFormat="0" applyBorder="0" applyAlignment="0" applyProtection="0"/>
    <xf numFmtId="0" fontId="75" fillId="87" borderId="0" applyNumberFormat="0" applyBorder="0" applyAlignment="0" applyProtection="0"/>
    <xf numFmtId="0" fontId="75" fillId="88" borderId="0" applyNumberFormat="0" applyBorder="0" applyAlignment="0" applyProtection="0"/>
    <xf numFmtId="0" fontId="75" fillId="88" borderId="0" applyNumberFormat="0" applyBorder="0" applyAlignment="0" applyProtection="0"/>
    <xf numFmtId="0" fontId="75" fillId="88" borderId="0" applyNumberFormat="0" applyBorder="0" applyAlignment="0" applyProtection="0"/>
    <xf numFmtId="0" fontId="75" fillId="88" borderId="0" applyNumberFormat="0" applyBorder="0" applyAlignment="0" applyProtection="0"/>
    <xf numFmtId="0" fontId="75" fillId="14" borderId="0" applyNumberFormat="0" applyBorder="0" applyAlignment="0" applyProtection="0"/>
    <xf numFmtId="0" fontId="75" fillId="14" borderId="0" applyNumberFormat="0" applyBorder="0" applyAlignment="0" applyProtection="0"/>
    <xf numFmtId="0" fontId="75" fillId="14" borderId="0" applyNumberFormat="0" applyBorder="0" applyAlignment="0" applyProtection="0"/>
    <xf numFmtId="0" fontId="75" fillId="14" borderId="0" applyNumberFormat="0" applyBorder="0" applyAlignment="0" applyProtection="0"/>
    <xf numFmtId="0" fontId="51" fillId="2" borderId="0" applyNumberFormat="0" applyBorder="0" applyAlignment="0" applyProtection="0"/>
    <xf numFmtId="0" fontId="51" fillId="5" borderId="0" applyNumberFormat="0" applyBorder="0" applyAlignment="0" applyProtection="0"/>
    <xf numFmtId="0" fontId="51" fillId="8" borderId="0" applyNumberFormat="0" applyBorder="0" applyAlignment="0" applyProtection="0"/>
    <xf numFmtId="0" fontId="51" fillId="87" borderId="0" applyNumberFormat="0" applyBorder="0" applyAlignment="0" applyProtection="0"/>
    <xf numFmtId="0" fontId="51" fillId="88" borderId="0" applyNumberFormat="0" applyBorder="0" applyAlignment="0" applyProtection="0"/>
    <xf numFmtId="0" fontId="51" fillId="14" borderId="0" applyNumberFormat="0" applyBorder="0" applyAlignment="0" applyProtection="0"/>
    <xf numFmtId="0" fontId="225" fillId="2" borderId="0" applyNumberFormat="0" applyBorder="0" applyAlignment="0" applyProtection="0">
      <alignment vertical="center"/>
    </xf>
    <xf numFmtId="0" fontId="225" fillId="5" borderId="0" applyNumberFormat="0" applyBorder="0" applyAlignment="0" applyProtection="0">
      <alignment vertical="center"/>
    </xf>
    <xf numFmtId="0" fontId="225" fillId="8" borderId="0" applyNumberFormat="0" applyBorder="0" applyAlignment="0" applyProtection="0">
      <alignment vertical="center"/>
    </xf>
    <xf numFmtId="0" fontId="225" fillId="87" borderId="0" applyNumberFormat="0" applyBorder="0" applyAlignment="0" applyProtection="0">
      <alignment vertical="center"/>
    </xf>
    <xf numFmtId="0" fontId="225" fillId="88" borderId="0" applyNumberFormat="0" applyBorder="0" applyAlignment="0" applyProtection="0">
      <alignment vertical="center"/>
    </xf>
    <xf numFmtId="0" fontId="225" fillId="14" borderId="0" applyNumberFormat="0" applyBorder="0" applyAlignment="0" applyProtection="0">
      <alignment vertical="center"/>
    </xf>
    <xf numFmtId="230" fontId="10" fillId="0" borderId="0" applyProtection="0">
      <protection locked="0"/>
    </xf>
    <xf numFmtId="230" fontId="10" fillId="0" borderId="0" applyProtection="0">
      <protection locked="0"/>
    </xf>
    <xf numFmtId="230" fontId="10" fillId="0" borderId="0" applyProtection="0">
      <protection locked="0"/>
    </xf>
    <xf numFmtId="42" fontId="10" fillId="0" borderId="0" applyFont="0" applyFill="0" applyBorder="0" applyAlignment="0" applyProtection="0"/>
    <xf numFmtId="185" fontId="226" fillId="0" borderId="0" applyFont="0" applyFill="0" applyBorder="0" applyAlignment="0" applyProtection="0"/>
    <xf numFmtId="186" fontId="226" fillId="0" borderId="0" applyFont="0" applyFill="0" applyBorder="0" applyAlignment="0" applyProtection="0"/>
    <xf numFmtId="0" fontId="75" fillId="17" borderId="0" applyNumberFormat="0" applyBorder="0" applyAlignment="0" applyProtection="0"/>
    <xf numFmtId="0" fontId="75" fillId="17" borderId="0" applyNumberFormat="0" applyBorder="0" applyAlignment="0" applyProtection="0"/>
    <xf numFmtId="0" fontId="75" fillId="17" borderId="0" applyNumberFormat="0" applyBorder="0" applyAlignment="0" applyProtection="0"/>
    <xf numFmtId="0" fontId="75" fillId="17" borderId="0" applyNumberFormat="0" applyBorder="0" applyAlignment="0" applyProtection="0"/>
    <xf numFmtId="0" fontId="75" fillId="20" borderId="0" applyNumberFormat="0" applyBorder="0" applyAlignment="0" applyProtection="0"/>
    <xf numFmtId="0" fontId="75" fillId="20" borderId="0" applyNumberFormat="0" applyBorder="0" applyAlignment="0" applyProtection="0"/>
    <xf numFmtId="0" fontId="75" fillId="20" borderId="0" applyNumberFormat="0" applyBorder="0" applyAlignment="0" applyProtection="0"/>
    <xf numFmtId="0" fontId="75" fillId="20" borderId="0" applyNumberFormat="0" applyBorder="0" applyAlignment="0" applyProtection="0"/>
    <xf numFmtId="0" fontId="75" fillId="10" borderId="0" applyNumberFormat="0" applyBorder="0" applyAlignment="0" applyProtection="0"/>
    <xf numFmtId="0" fontId="75" fillId="10" borderId="0" applyNumberFormat="0" applyBorder="0" applyAlignment="0" applyProtection="0"/>
    <xf numFmtId="0" fontId="75" fillId="10" borderId="0" applyNumberFormat="0" applyBorder="0" applyAlignment="0" applyProtection="0"/>
    <xf numFmtId="0" fontId="75" fillId="10" borderId="0" applyNumberFormat="0" applyBorder="0" applyAlignment="0" applyProtection="0"/>
    <xf numFmtId="0" fontId="75" fillId="87" borderId="0" applyNumberFormat="0" applyBorder="0" applyAlignment="0" applyProtection="0"/>
    <xf numFmtId="0" fontId="75" fillId="87" borderId="0" applyNumberFormat="0" applyBorder="0" applyAlignment="0" applyProtection="0"/>
    <xf numFmtId="0" fontId="75" fillId="87" borderId="0" applyNumberFormat="0" applyBorder="0" applyAlignment="0" applyProtection="0"/>
    <xf numFmtId="0" fontId="75" fillId="87" borderId="0" applyNumberFormat="0" applyBorder="0" applyAlignment="0" applyProtection="0"/>
    <xf numFmtId="0" fontId="75" fillId="17" borderId="0" applyNumberFormat="0" applyBorder="0" applyAlignment="0" applyProtection="0"/>
    <xf numFmtId="0" fontId="75" fillId="17" borderId="0" applyNumberFormat="0" applyBorder="0" applyAlignment="0" applyProtection="0"/>
    <xf numFmtId="0" fontId="75" fillId="17" borderId="0" applyNumberFormat="0" applyBorder="0" applyAlignment="0" applyProtection="0"/>
    <xf numFmtId="0" fontId="75" fillId="17" borderId="0" applyNumberFormat="0" applyBorder="0" applyAlignment="0" applyProtection="0"/>
    <xf numFmtId="0" fontId="75" fillId="25" borderId="0" applyNumberFormat="0" applyBorder="0" applyAlignment="0" applyProtection="0"/>
    <xf numFmtId="0" fontId="75" fillId="25" borderId="0" applyNumberFormat="0" applyBorder="0" applyAlignment="0" applyProtection="0"/>
    <xf numFmtId="0" fontId="75" fillId="25" borderId="0" applyNumberFormat="0" applyBorder="0" applyAlignment="0" applyProtection="0"/>
    <xf numFmtId="0" fontId="75" fillId="25" borderId="0" applyNumberFormat="0" applyBorder="0" applyAlignment="0" applyProtection="0"/>
    <xf numFmtId="0" fontId="51" fillId="17" borderId="0" applyNumberFormat="0" applyBorder="0" applyAlignment="0" applyProtection="0"/>
    <xf numFmtId="0" fontId="51" fillId="20" borderId="0" applyNumberFormat="0" applyBorder="0" applyAlignment="0" applyProtection="0"/>
    <xf numFmtId="0" fontId="51" fillId="10" borderId="0" applyNumberFormat="0" applyBorder="0" applyAlignment="0" applyProtection="0"/>
    <xf numFmtId="0" fontId="51" fillId="87" borderId="0" applyNumberFormat="0" applyBorder="0" applyAlignment="0" applyProtection="0"/>
    <xf numFmtId="0" fontId="51" fillId="17" borderId="0" applyNumberFormat="0" applyBorder="0" applyAlignment="0" applyProtection="0"/>
    <xf numFmtId="0" fontId="51" fillId="25" borderId="0" applyNumberFormat="0" applyBorder="0" applyAlignment="0" applyProtection="0"/>
    <xf numFmtId="0" fontId="225" fillId="17" borderId="0" applyNumberFormat="0" applyBorder="0" applyAlignment="0" applyProtection="0">
      <alignment vertical="center"/>
    </xf>
    <xf numFmtId="0" fontId="225" fillId="20" borderId="0" applyNumberFormat="0" applyBorder="0" applyAlignment="0" applyProtection="0">
      <alignment vertical="center"/>
    </xf>
    <xf numFmtId="0" fontId="225" fillId="10" borderId="0" applyNumberFormat="0" applyBorder="0" applyAlignment="0" applyProtection="0">
      <alignment vertical="center"/>
    </xf>
    <xf numFmtId="0" fontId="225" fillId="87" borderId="0" applyNumberFormat="0" applyBorder="0" applyAlignment="0" applyProtection="0">
      <alignment vertical="center"/>
    </xf>
    <xf numFmtId="0" fontId="225" fillId="17" borderId="0" applyNumberFormat="0" applyBorder="0" applyAlignment="0" applyProtection="0">
      <alignment vertical="center"/>
    </xf>
    <xf numFmtId="0" fontId="225" fillId="25" borderId="0" applyNumberFormat="0" applyBorder="0" applyAlignment="0" applyProtection="0">
      <alignment vertical="center"/>
    </xf>
    <xf numFmtId="43" fontId="148" fillId="0" borderId="42">
      <alignment horizontal="right" vertical="center"/>
    </xf>
    <xf numFmtId="0" fontId="149" fillId="89" borderId="0" applyNumberFormat="0" applyBorder="0" applyAlignment="0" applyProtection="0"/>
    <xf numFmtId="0" fontId="149" fillId="89" borderId="0" applyNumberFormat="0" applyBorder="0" applyAlignment="0" applyProtection="0"/>
    <xf numFmtId="0" fontId="149" fillId="89" borderId="0" applyNumberFormat="0" applyBorder="0" applyAlignment="0" applyProtection="0"/>
    <xf numFmtId="0" fontId="149" fillId="89" borderId="0" applyNumberFormat="0" applyBorder="0" applyAlignment="0" applyProtection="0"/>
    <xf numFmtId="0" fontId="149" fillId="20" borderId="0" applyNumberFormat="0" applyBorder="0" applyAlignment="0" applyProtection="0"/>
    <xf numFmtId="0" fontId="149" fillId="20" borderId="0" applyNumberFormat="0" applyBorder="0" applyAlignment="0" applyProtection="0"/>
    <xf numFmtId="0" fontId="149" fillId="20" borderId="0" applyNumberFormat="0" applyBorder="0" applyAlignment="0" applyProtection="0"/>
    <xf numFmtId="0" fontId="149" fillId="20" borderId="0" applyNumberFormat="0" applyBorder="0" applyAlignment="0" applyProtection="0"/>
    <xf numFmtId="0" fontId="149" fillId="10" borderId="0" applyNumberFormat="0" applyBorder="0" applyAlignment="0" applyProtection="0"/>
    <xf numFmtId="0" fontId="149" fillId="10" borderId="0" applyNumberFormat="0" applyBorder="0" applyAlignment="0" applyProtection="0"/>
    <xf numFmtId="0" fontId="149" fillId="10" borderId="0" applyNumberFormat="0" applyBorder="0" applyAlignment="0" applyProtection="0"/>
    <xf numFmtId="0" fontId="149" fillId="10" borderId="0" applyNumberFormat="0" applyBorder="0" applyAlignment="0" applyProtection="0"/>
    <xf numFmtId="0" fontId="149" fillId="90" borderId="0" applyNumberFormat="0" applyBorder="0" applyAlignment="0" applyProtection="0"/>
    <xf numFmtId="0" fontId="149" fillId="90" borderId="0" applyNumberFormat="0" applyBorder="0" applyAlignment="0" applyProtection="0"/>
    <xf numFmtId="0" fontId="149" fillId="90" borderId="0" applyNumberFormat="0" applyBorder="0" applyAlignment="0" applyProtection="0"/>
    <xf numFmtId="0" fontId="149" fillId="90" borderId="0" applyNumberFormat="0" applyBorder="0" applyAlignment="0" applyProtection="0"/>
    <xf numFmtId="0" fontId="149" fillId="29" borderId="0" applyNumberFormat="0" applyBorder="0" applyAlignment="0" applyProtection="0"/>
    <xf numFmtId="0" fontId="149" fillId="29" borderId="0" applyNumberFormat="0" applyBorder="0" applyAlignment="0" applyProtection="0"/>
    <xf numFmtId="0" fontId="149" fillId="29" borderId="0" applyNumberFormat="0" applyBorder="0" applyAlignment="0" applyProtection="0"/>
    <xf numFmtId="0" fontId="149" fillId="29" borderId="0" applyNumberFormat="0" applyBorder="0" applyAlignment="0" applyProtection="0"/>
    <xf numFmtId="0" fontId="149" fillId="16" borderId="0" applyNumberFormat="0" applyBorder="0" applyAlignment="0" applyProtection="0"/>
    <xf numFmtId="0" fontId="149" fillId="16" borderId="0" applyNumberFormat="0" applyBorder="0" applyAlignment="0" applyProtection="0"/>
    <xf numFmtId="0" fontId="149" fillId="16" borderId="0" applyNumberFormat="0" applyBorder="0" applyAlignment="0" applyProtection="0"/>
    <xf numFmtId="0" fontId="149" fillId="16" borderId="0" applyNumberFormat="0" applyBorder="0" applyAlignment="0" applyProtection="0"/>
    <xf numFmtId="0" fontId="52" fillId="89" borderId="0" applyNumberFormat="0" applyBorder="0" applyAlignment="0" applyProtection="0"/>
    <xf numFmtId="0" fontId="52" fillId="20" borderId="0" applyNumberFormat="0" applyBorder="0" applyAlignment="0" applyProtection="0"/>
    <xf numFmtId="0" fontId="52" fillId="10" borderId="0" applyNumberFormat="0" applyBorder="0" applyAlignment="0" applyProtection="0"/>
    <xf numFmtId="0" fontId="52" fillId="90" borderId="0" applyNumberFormat="0" applyBorder="0" applyAlignment="0" applyProtection="0"/>
    <xf numFmtId="0" fontId="52" fillId="29" borderId="0" applyNumberFormat="0" applyBorder="0" applyAlignment="0" applyProtection="0"/>
    <xf numFmtId="0" fontId="52" fillId="16" borderId="0" applyNumberFormat="0" applyBorder="0" applyAlignment="0" applyProtection="0"/>
    <xf numFmtId="0" fontId="227" fillId="89" borderId="0" applyNumberFormat="0" applyBorder="0" applyAlignment="0" applyProtection="0">
      <alignment vertical="center"/>
    </xf>
    <xf numFmtId="0" fontId="227" fillId="20" borderId="0" applyNumberFormat="0" applyBorder="0" applyAlignment="0" applyProtection="0">
      <alignment vertical="center"/>
    </xf>
    <xf numFmtId="0" fontId="227" fillId="10" borderId="0" applyNumberFormat="0" applyBorder="0" applyAlignment="0" applyProtection="0">
      <alignment vertical="center"/>
    </xf>
    <xf numFmtId="0" fontId="227" fillId="90" borderId="0" applyNumberFormat="0" applyBorder="0" applyAlignment="0" applyProtection="0">
      <alignment vertical="center"/>
    </xf>
    <xf numFmtId="0" fontId="227" fillId="29" borderId="0" applyNumberFormat="0" applyBorder="0" applyAlignment="0" applyProtection="0">
      <alignment vertical="center"/>
    </xf>
    <xf numFmtId="0" fontId="227" fillId="16" borderId="0" applyNumberFormat="0" applyBorder="0" applyAlignment="0" applyProtection="0">
      <alignment vertical="center"/>
    </xf>
    <xf numFmtId="0" fontId="207" fillId="0" borderId="0"/>
    <xf numFmtId="0" fontId="207" fillId="0" borderId="0"/>
    <xf numFmtId="0" fontId="20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0" fontId="113" fillId="0" borderId="0" applyFont="0" applyFill="0" applyBorder="0" applyAlignment="0" applyProtection="0"/>
    <xf numFmtId="252" fontId="221" fillId="0" borderId="0">
      <protection locked="0"/>
    </xf>
    <xf numFmtId="252" fontId="221" fillId="0" borderId="0">
      <protection locked="0"/>
    </xf>
    <xf numFmtId="252" fontId="221" fillId="0" borderId="0">
      <protection locked="0"/>
    </xf>
    <xf numFmtId="0" fontId="150" fillId="0" borderId="16">
      <alignment horizontal="center"/>
    </xf>
    <xf numFmtId="0" fontId="150" fillId="0" borderId="16">
      <alignment horizontal="center"/>
    </xf>
    <xf numFmtId="0" fontId="150" fillId="0" borderId="16">
      <alignment horizontal="center"/>
    </xf>
    <xf numFmtId="0" fontId="150" fillId="0" borderId="16">
      <alignment horizontal="center"/>
    </xf>
    <xf numFmtId="0" fontId="150" fillId="0" borderId="16">
      <alignment horizontal="center"/>
    </xf>
    <xf numFmtId="0" fontId="151" fillId="0" borderId="0"/>
    <xf numFmtId="0" fontId="151" fillId="0" borderId="43" applyFill="0">
      <alignment horizontal="center"/>
      <protection locked="0"/>
    </xf>
    <xf numFmtId="0" fontId="150" fillId="0" borderId="0" applyFill="0">
      <alignment horizontal="center"/>
      <protection locked="0"/>
    </xf>
    <xf numFmtId="0" fontId="150" fillId="91" borderId="0"/>
    <xf numFmtId="0" fontId="150" fillId="0" borderId="0">
      <protection locked="0"/>
    </xf>
    <xf numFmtId="0" fontId="150" fillId="0" borderId="0"/>
    <xf numFmtId="231" fontId="47" fillId="0" borderId="0"/>
    <xf numFmtId="231" fontId="47" fillId="0" borderId="0"/>
    <xf numFmtId="231" fontId="47" fillId="0" borderId="0"/>
    <xf numFmtId="232" fontId="47" fillId="0" borderId="0"/>
    <xf numFmtId="232" fontId="47" fillId="0" borderId="0"/>
    <xf numFmtId="232" fontId="47" fillId="0" borderId="0"/>
    <xf numFmtId="0" fontId="151" fillId="92" borderId="0">
      <alignment horizontal="right"/>
    </xf>
    <xf numFmtId="0" fontId="150" fillId="0" borderId="0"/>
    <xf numFmtId="0" fontId="228" fillId="62" borderId="44">
      <alignment horizontal="centerContinuous" vertical="top"/>
    </xf>
    <xf numFmtId="0" fontId="345" fillId="33" borderId="0" applyNumberFormat="0" applyBorder="0" applyAlignment="0" applyProtection="0"/>
    <xf numFmtId="0" fontId="345" fillId="33" borderId="0" applyNumberFormat="0" applyBorder="0" applyAlignment="0" applyProtection="0"/>
    <xf numFmtId="0" fontId="346" fillId="36" borderId="0" applyNumberFormat="0" applyBorder="0" applyAlignment="0" applyProtection="0"/>
    <xf numFmtId="0" fontId="149" fillId="32" borderId="0" applyNumberFormat="0" applyBorder="0" applyAlignment="0" applyProtection="0"/>
    <xf numFmtId="0" fontId="149" fillId="32" borderId="0" applyNumberFormat="0" applyBorder="0" applyAlignment="0" applyProtection="0"/>
    <xf numFmtId="0" fontId="149" fillId="32" borderId="0" applyNumberFormat="0" applyBorder="0" applyAlignment="0" applyProtection="0"/>
    <xf numFmtId="0" fontId="149" fillId="32" borderId="0" applyNumberFormat="0" applyBorder="0" applyAlignment="0" applyProtection="0"/>
    <xf numFmtId="0" fontId="345" fillId="39" borderId="0" applyNumberFormat="0" applyBorder="0" applyAlignment="0" applyProtection="0"/>
    <xf numFmtId="0" fontId="345" fillId="41" borderId="0" applyNumberFormat="0" applyBorder="0" applyAlignment="0" applyProtection="0"/>
    <xf numFmtId="0" fontId="346" fillId="42" borderId="0" applyNumberFormat="0" applyBorder="0" applyAlignment="0" applyProtection="0"/>
    <xf numFmtId="0" fontId="149" fillId="7" borderId="0" applyNumberFormat="0" applyBorder="0" applyAlignment="0" applyProtection="0"/>
    <xf numFmtId="0" fontId="149" fillId="7" borderId="0" applyNumberFormat="0" applyBorder="0" applyAlignment="0" applyProtection="0"/>
    <xf numFmtId="0" fontId="149" fillId="7" borderId="0" applyNumberFormat="0" applyBorder="0" applyAlignment="0" applyProtection="0"/>
    <xf numFmtId="0" fontId="149" fillId="7" borderId="0" applyNumberFormat="0" applyBorder="0" applyAlignment="0" applyProtection="0"/>
    <xf numFmtId="0" fontId="345" fillId="39" borderId="0" applyNumberFormat="0" applyBorder="0" applyAlignment="0" applyProtection="0"/>
    <xf numFmtId="0" fontId="345" fillId="46" borderId="0" applyNumberFormat="0" applyBorder="0" applyAlignment="0" applyProtection="0"/>
    <xf numFmtId="0" fontId="346" fillId="41" borderId="0" applyNumberFormat="0" applyBorder="0" applyAlignment="0" applyProtection="0"/>
    <xf numFmtId="0" fontId="149" fillId="93" borderId="0" applyNumberFormat="0" applyBorder="0" applyAlignment="0" applyProtection="0"/>
    <xf numFmtId="0" fontId="149" fillId="93" borderId="0" applyNumberFormat="0" applyBorder="0" applyAlignment="0" applyProtection="0"/>
    <xf numFmtId="0" fontId="149" fillId="93" borderId="0" applyNumberFormat="0" applyBorder="0" applyAlignment="0" applyProtection="0"/>
    <xf numFmtId="0" fontId="149" fillId="93" borderId="0" applyNumberFormat="0" applyBorder="0" applyAlignment="0" applyProtection="0"/>
    <xf numFmtId="0" fontId="345" fillId="33" borderId="0" applyNumberFormat="0" applyBorder="0" applyAlignment="0" applyProtection="0"/>
    <xf numFmtId="0" fontId="345" fillId="41" borderId="0" applyNumberFormat="0" applyBorder="0" applyAlignment="0" applyProtection="0"/>
    <xf numFmtId="0" fontId="346" fillId="41" borderId="0" applyNumberFormat="0" applyBorder="0" applyAlignment="0" applyProtection="0"/>
    <xf numFmtId="0" fontId="149" fillId="90" borderId="0" applyNumberFormat="0" applyBorder="0" applyAlignment="0" applyProtection="0"/>
    <xf numFmtId="0" fontId="149" fillId="90" borderId="0" applyNumberFormat="0" applyBorder="0" applyAlignment="0" applyProtection="0"/>
    <xf numFmtId="0" fontId="149" fillId="90" borderId="0" applyNumberFormat="0" applyBorder="0" applyAlignment="0" applyProtection="0"/>
    <xf numFmtId="0" fontId="149" fillId="90" borderId="0" applyNumberFormat="0" applyBorder="0" applyAlignment="0" applyProtection="0"/>
    <xf numFmtId="0" fontId="345" fillId="49" borderId="0" applyNumberFormat="0" applyBorder="0" applyAlignment="0" applyProtection="0"/>
    <xf numFmtId="0" fontId="345" fillId="33" borderId="0" applyNumberFormat="0" applyBorder="0" applyAlignment="0" applyProtection="0"/>
    <xf numFmtId="0" fontId="346" fillId="36" borderId="0" applyNumberFormat="0" applyBorder="0" applyAlignment="0" applyProtection="0"/>
    <xf numFmtId="0" fontId="149" fillId="29" borderId="0" applyNumberFormat="0" applyBorder="0" applyAlignment="0" applyProtection="0"/>
    <xf numFmtId="0" fontId="149" fillId="29" borderId="0" applyNumberFormat="0" applyBorder="0" applyAlignment="0" applyProtection="0"/>
    <xf numFmtId="0" fontId="149" fillId="29" borderId="0" applyNumberFormat="0" applyBorder="0" applyAlignment="0" applyProtection="0"/>
    <xf numFmtId="0" fontId="149" fillId="29" borderId="0" applyNumberFormat="0" applyBorder="0" applyAlignment="0" applyProtection="0"/>
    <xf numFmtId="0" fontId="345" fillId="39" borderId="0" applyNumberFormat="0" applyBorder="0" applyAlignment="0" applyProtection="0"/>
    <xf numFmtId="0" fontId="345" fillId="54" borderId="0" applyNumberFormat="0" applyBorder="0" applyAlignment="0" applyProtection="0"/>
    <xf numFmtId="0" fontId="346" fillId="54" borderId="0" applyNumberFormat="0" applyBorder="0" applyAlignment="0" applyProtection="0"/>
    <xf numFmtId="0" fontId="149" fillId="52" borderId="0" applyNumberFormat="0" applyBorder="0" applyAlignment="0" applyProtection="0"/>
    <xf numFmtId="0" fontId="149" fillId="52" borderId="0" applyNumberFormat="0" applyBorder="0" applyAlignment="0" applyProtection="0"/>
    <xf numFmtId="0" fontId="149" fillId="52" borderId="0" applyNumberFormat="0" applyBorder="0" applyAlignment="0" applyProtection="0"/>
    <xf numFmtId="0" fontId="149" fillId="52" borderId="0" applyNumberFormat="0" applyBorder="0" applyAlignment="0" applyProtection="0"/>
    <xf numFmtId="0" fontId="34" fillId="0" borderId="0" applyNumberFormat="0" applyAlignment="0"/>
    <xf numFmtId="246" fontId="229" fillId="0" borderId="0" applyFont="0" applyFill="0" applyBorder="0" applyAlignment="0" applyProtection="0"/>
    <xf numFmtId="246" fontId="230" fillId="0" borderId="0" applyFont="0" applyFill="0" applyBorder="0" applyAlignment="0" applyProtection="0"/>
    <xf numFmtId="247" fontId="229" fillId="0" borderId="0" applyFont="0" applyFill="0" applyBorder="0" applyAlignment="0" applyProtection="0"/>
    <xf numFmtId="247" fontId="230" fillId="0" borderId="0" applyFont="0" applyFill="0" applyBorder="0" applyAlignment="0" applyProtection="0"/>
    <xf numFmtId="224" fontId="33" fillId="0" borderId="0"/>
    <xf numFmtId="0" fontId="152" fillId="0" borderId="0">
      <alignment horizontal="center" wrapText="1"/>
      <protection locked="0"/>
    </xf>
    <xf numFmtId="256" fontId="102" fillId="0" borderId="0">
      <alignment vertical="center"/>
    </xf>
    <xf numFmtId="248" fontId="230" fillId="0" borderId="0" applyFont="0" applyFill="0" applyBorder="0" applyAlignment="0" applyProtection="0"/>
    <xf numFmtId="223" fontId="230" fillId="0" borderId="0" applyFont="0" applyFill="0" applyBorder="0" applyAlignment="0" applyProtection="0"/>
    <xf numFmtId="0" fontId="229" fillId="0" borderId="0" applyFont="0" applyFill="0" applyBorder="0" applyAlignment="0" applyProtection="0"/>
    <xf numFmtId="0" fontId="229" fillId="0" borderId="0" applyFont="0" applyFill="0" applyBorder="0" applyAlignment="0" applyProtection="0"/>
    <xf numFmtId="0" fontId="153" fillId="5" borderId="0" applyNumberFormat="0" applyBorder="0" applyAlignment="0" applyProtection="0"/>
    <xf numFmtId="0" fontId="153" fillId="5" borderId="0" applyNumberFormat="0" applyBorder="0" applyAlignment="0" applyProtection="0"/>
    <xf numFmtId="0" fontId="153" fillId="5" borderId="0" applyNumberFormat="0" applyBorder="0" applyAlignment="0" applyProtection="0"/>
    <xf numFmtId="0" fontId="153" fillId="5" borderId="0" applyNumberFormat="0" applyBorder="0" applyAlignment="0" applyProtection="0"/>
    <xf numFmtId="257" fontId="213" fillId="0" borderId="0">
      <alignment vertical="center"/>
    </xf>
    <xf numFmtId="38" fontId="10" fillId="0" borderId="0" applyFont="0" applyFill="0" applyBorder="0" applyAlignment="0" applyProtection="0"/>
    <xf numFmtId="0" fontId="231" fillId="94" borderId="0">
      <alignment horizontal="center"/>
    </xf>
    <xf numFmtId="0" fontId="232" fillId="86" borderId="16">
      <alignment horizontal="center" vertical="center"/>
    </xf>
    <xf numFmtId="37" fontId="154" fillId="0" borderId="0"/>
    <xf numFmtId="0" fontId="155" fillId="0" borderId="0" applyNumberFormat="0" applyFill="0" applyBorder="0" applyAlignment="0" applyProtection="0"/>
    <xf numFmtId="37" fontId="156" fillId="0" borderId="0"/>
    <xf numFmtId="37" fontId="156" fillId="0" borderId="0"/>
    <xf numFmtId="5" fontId="157" fillId="0" borderId="37" applyAlignment="0" applyProtection="0"/>
    <xf numFmtId="0" fontId="233" fillId="0" borderId="0"/>
    <xf numFmtId="0" fontId="234" fillId="0" borderId="0"/>
    <xf numFmtId="37" fontId="235" fillId="0" borderId="0"/>
    <xf numFmtId="0" fontId="236" fillId="0" borderId="0"/>
    <xf numFmtId="37" fontId="230" fillId="0" borderId="0"/>
    <xf numFmtId="0" fontId="10" fillId="0" borderId="0" applyFill="0" applyBorder="0" applyAlignment="0"/>
    <xf numFmtId="0" fontId="158" fillId="23" borderId="2" applyNumberFormat="0" applyAlignment="0" applyProtection="0"/>
    <xf numFmtId="0" fontId="158" fillId="23" borderId="2" applyNumberFormat="0" applyAlignment="0" applyProtection="0"/>
    <xf numFmtId="0" fontId="158" fillId="23" borderId="2" applyNumberFormat="0" applyAlignment="0" applyProtection="0"/>
    <xf numFmtId="0" fontId="158" fillId="23" borderId="2" applyNumberFormat="0" applyAlignment="0" applyProtection="0"/>
    <xf numFmtId="0" fontId="237" fillId="0" borderId="0"/>
    <xf numFmtId="258" fontId="10" fillId="0" borderId="0">
      <alignment horizontal="centerContinuous" vertical="top" wrapText="1"/>
    </xf>
    <xf numFmtId="259" fontId="238" fillId="0" borderId="0" applyFill="0" applyBorder="0">
      <alignment vertical="center"/>
    </xf>
    <xf numFmtId="177" fontId="45" fillId="62" borderId="0" applyFill="0" applyBorder="0" applyAlignment="0" applyProtection="0"/>
    <xf numFmtId="0" fontId="159" fillId="59" borderId="3" applyNumberFormat="0" applyAlignment="0" applyProtection="0"/>
    <xf numFmtId="0" fontId="159" fillId="59" borderId="3" applyNumberFormat="0" applyAlignment="0" applyProtection="0"/>
    <xf numFmtId="0" fontId="159" fillId="59" borderId="3" applyNumberFormat="0" applyAlignment="0" applyProtection="0"/>
    <xf numFmtId="0" fontId="159" fillId="59" borderId="3" applyNumberFormat="0" applyAlignment="0" applyProtection="0"/>
    <xf numFmtId="0" fontId="239" fillId="0" borderId="0" applyNumberFormat="0" applyFill="0" applyBorder="0" applyAlignment="0" applyProtection="0">
      <alignment vertical="top"/>
      <protection locked="0"/>
    </xf>
    <xf numFmtId="260" fontId="5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139" fillId="0" borderId="0" applyFont="0" applyFill="0" applyBorder="0" applyAlignment="0" applyProtection="0"/>
    <xf numFmtId="261" fontId="139" fillId="0" borderId="0"/>
    <xf numFmtId="262" fontId="139" fillId="0" borderId="0" applyFont="0" applyFill="0" applyBorder="0" applyAlignment="0" applyProtection="0"/>
    <xf numFmtId="263" fontId="240" fillId="0" borderId="45" applyFont="0" applyFill="0" applyBorder="0" applyAlignment="0" applyProtection="0">
      <alignment vertical="center"/>
    </xf>
    <xf numFmtId="224" fontId="160" fillId="0" borderId="0"/>
    <xf numFmtId="224" fontId="160" fillId="0" borderId="0"/>
    <xf numFmtId="224" fontId="160" fillId="0" borderId="0"/>
    <xf numFmtId="224" fontId="160" fillId="0" borderId="0"/>
    <xf numFmtId="224" fontId="160" fillId="0" borderId="0"/>
    <xf numFmtId="224" fontId="160" fillId="0" borderId="0"/>
    <xf numFmtId="224" fontId="160" fillId="0" borderId="0"/>
    <xf numFmtId="224" fontId="160" fillId="0" borderId="0"/>
    <xf numFmtId="38" fontId="32" fillId="0" borderId="0" applyFill="0" applyProtection="0">
      <alignment vertical="center"/>
    </xf>
    <xf numFmtId="264" fontId="241" fillId="0" borderId="0" applyFont="0" applyFill="0" applyBorder="0" applyAlignment="0" applyProtection="0"/>
    <xf numFmtId="265" fontId="47" fillId="0" borderId="0" applyFont="0" applyFill="0" applyBorder="0" applyAlignment="0" applyProtection="0"/>
    <xf numFmtId="209" fontId="47" fillId="0" borderId="0" applyFont="0" applyFill="0" applyBorder="0" applyAlignment="0" applyProtection="0"/>
    <xf numFmtId="266" fontId="32" fillId="0" borderId="0" applyFont="0" applyFill="0" applyBorder="0" applyAlignment="0" applyProtection="0">
      <alignment vertical="center"/>
    </xf>
    <xf numFmtId="267" fontId="139" fillId="0" borderId="46" applyFont="0" applyBorder="0" applyProtection="0">
      <alignment vertical="center"/>
    </xf>
    <xf numFmtId="164" fontId="48" fillId="0" borderId="0" applyFont="0" applyFill="0" applyBorder="0" applyAlignment="0" applyProtection="0">
      <alignment vertical="center"/>
    </xf>
    <xf numFmtId="268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68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68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34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51" fillId="0" borderId="0" applyFont="0" applyFill="0" applyBorder="0" applyAlignment="0" applyProtection="0"/>
    <xf numFmtId="165" fontId="51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29" fillId="0" borderId="0" applyFont="0" applyFill="0" applyBorder="0" applyAlignment="0" applyProtection="0"/>
    <xf numFmtId="244" fontId="29" fillId="0" borderId="0" applyFont="0" applyFill="0" applyBorder="0" applyAlignment="0" applyProtection="0"/>
    <xf numFmtId="244" fontId="29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6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0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43" fontId="84" fillId="0" borderId="0" applyFont="0" applyFill="0" applyBorder="0" applyAlignment="0" applyProtection="0">
      <alignment vertical="top"/>
    </xf>
    <xf numFmtId="165" fontId="122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34" fillId="0" borderId="0" applyFont="0" applyFill="0" applyBorder="0" applyAlignment="0" applyProtection="0"/>
    <xf numFmtId="23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77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304" fontId="10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304" fontId="2" fillId="0" borderId="0" applyFont="0" applyFill="0" applyBorder="0" applyAlignment="0" applyProtection="0"/>
    <xf numFmtId="270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4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304" fontId="2" fillId="0" borderId="0" applyFont="0" applyFill="0" applyBorder="0" applyAlignment="0" applyProtection="0"/>
    <xf numFmtId="270" fontId="10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34" fillId="0" borderId="0" applyFont="0" applyFill="0" applyBorder="0" applyAlignment="0" applyProtection="0"/>
    <xf numFmtId="304" fontId="2" fillId="0" borderId="0" applyFont="0" applyFill="0" applyBorder="0" applyAlignment="0" applyProtection="0"/>
    <xf numFmtId="43" fontId="161" fillId="0" borderId="0" applyFont="0" applyFill="0" applyBorder="0" applyAlignment="0" applyProtection="0"/>
    <xf numFmtId="43" fontId="9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304" fontId="2" fillId="0" borderId="0" applyFont="0" applyFill="0" applyBorder="0" applyAlignment="0" applyProtection="0"/>
    <xf numFmtId="42" fontId="10" fillId="0" borderId="0" applyFont="0" applyFill="0" applyBorder="0" applyAlignment="0" applyProtection="0"/>
    <xf numFmtId="271" fontId="138" fillId="0" borderId="0" applyFont="0" applyFill="0" applyBorder="0" applyAlignment="0" applyProtection="0"/>
    <xf numFmtId="234" fontId="41" fillId="0" borderId="0"/>
    <xf numFmtId="0" fontId="5" fillId="0" borderId="0"/>
    <xf numFmtId="0" fontId="5" fillId="0" borderId="0"/>
    <xf numFmtId="272" fontId="47" fillId="0" borderId="0" applyFont="0" applyFill="0" applyBorder="0" applyAlignment="0" applyProtection="0"/>
    <xf numFmtId="273" fontId="138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167" fontId="10" fillId="0" borderId="0"/>
    <xf numFmtId="268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242" fillId="0" borderId="0" applyNumberFormat="0" applyFill="0" applyBorder="0" applyAlignment="0" applyProtection="0"/>
    <xf numFmtId="0" fontId="228" fillId="62" borderId="44">
      <alignment horizontal="centerContinuous" vertical="top"/>
    </xf>
    <xf numFmtId="224" fontId="243" fillId="0" borderId="0" applyNumberFormat="0" applyBorder="0">
      <protection locked="0"/>
    </xf>
    <xf numFmtId="0" fontId="38" fillId="0" borderId="0" applyNumberFormat="0" applyAlignment="0">
      <alignment horizontal="left"/>
    </xf>
    <xf numFmtId="0" fontId="244" fillId="0" borderId="0">
      <alignment horizontal="left"/>
    </xf>
    <xf numFmtId="0" fontId="245" fillId="0" borderId="0"/>
    <xf numFmtId="0" fontId="246" fillId="0" borderId="0">
      <alignment horizontal="left"/>
    </xf>
    <xf numFmtId="274" fontId="41" fillId="0" borderId="0" applyFill="0" applyBorder="0" applyProtection="0"/>
    <xf numFmtId="274" fontId="41" fillId="0" borderId="37" applyFill="0" applyProtection="0"/>
    <xf numFmtId="274" fontId="41" fillId="0" borderId="39" applyFill="0" applyProtection="0"/>
    <xf numFmtId="225" fontId="163" fillId="0" borderId="0" applyFont="0" applyFill="0" applyBorder="0" applyAlignment="0" applyProtection="0"/>
    <xf numFmtId="0" fontId="37" fillId="0" borderId="0"/>
    <xf numFmtId="0" fontId="37" fillId="0" borderId="0"/>
    <xf numFmtId="0" fontId="155" fillId="0" borderId="16"/>
    <xf numFmtId="40" fontId="137" fillId="0" borderId="0">
      <alignment vertical="center"/>
    </xf>
    <xf numFmtId="185" fontId="82" fillId="0" borderId="47" applyBorder="0"/>
    <xf numFmtId="42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204" fillId="0" borderId="0" applyFont="0" applyFill="0" applyBorder="0" applyAlignment="0" applyProtection="0"/>
    <xf numFmtId="235" fontId="10" fillId="0" borderId="0">
      <protection locked="0"/>
    </xf>
    <xf numFmtId="235" fontId="10" fillId="0" borderId="0">
      <protection locked="0"/>
    </xf>
    <xf numFmtId="235" fontId="10" fillId="0" borderId="0">
      <protection locked="0"/>
    </xf>
    <xf numFmtId="236" fontId="47" fillId="0" borderId="0" applyFont="0" applyFill="0" applyBorder="0" applyAlignment="0" applyProtection="0"/>
    <xf numFmtId="236" fontId="47" fillId="0" borderId="0" applyFont="0" applyFill="0" applyBorder="0" applyAlignment="0" applyProtection="0"/>
    <xf numFmtId="236" fontId="47" fillId="0" borderId="0" applyFont="0" applyFill="0" applyBorder="0" applyAlignment="0" applyProtection="0"/>
    <xf numFmtId="237" fontId="41" fillId="0" borderId="0"/>
    <xf numFmtId="0" fontId="5" fillId="0" borderId="0"/>
    <xf numFmtId="0" fontId="5" fillId="0" borderId="0"/>
    <xf numFmtId="275" fontId="10" fillId="0" borderId="0"/>
    <xf numFmtId="44" fontId="10" fillId="0" borderId="0" applyFont="0" applyFill="0" applyBorder="0" applyAlignment="0" applyProtection="0"/>
    <xf numFmtId="14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276" fontId="41" fillId="0" borderId="0" applyFill="0" applyBorder="0" applyProtection="0"/>
    <xf numFmtId="276" fontId="41" fillId="0" borderId="37" applyFill="0" applyProtection="0"/>
    <xf numFmtId="276" fontId="41" fillId="0" borderId="39" applyFill="0" applyProtection="0"/>
    <xf numFmtId="38" fontId="163" fillId="0" borderId="48">
      <alignment vertical="center"/>
    </xf>
    <xf numFmtId="238" fontId="41" fillId="0" borderId="0"/>
    <xf numFmtId="177" fontId="5" fillId="0" borderId="0"/>
    <xf numFmtId="177" fontId="5" fillId="0" borderId="0"/>
    <xf numFmtId="0" fontId="155" fillId="0" borderId="0" applyNumberFormat="0" applyFill="0" applyBorder="0" applyAlignment="0" applyProtection="0"/>
    <xf numFmtId="0" fontId="347" fillId="63" borderId="0" applyNumberFormat="0" applyBorder="0" applyAlignment="0" applyProtection="0"/>
    <xf numFmtId="0" fontId="347" fillId="65" borderId="0" applyNumberFormat="0" applyBorder="0" applyAlignment="0" applyProtection="0"/>
    <xf numFmtId="0" fontId="347" fillId="67" borderId="0" applyNumberFormat="0" applyBorder="0" applyAlignment="0" applyProtection="0"/>
    <xf numFmtId="0" fontId="10" fillId="0" borderId="30"/>
    <xf numFmtId="0" fontId="39" fillId="0" borderId="0" applyNumberFormat="0" applyAlignment="0">
      <alignment horizontal="left"/>
    </xf>
    <xf numFmtId="0" fontId="348" fillId="0" borderId="16">
      <alignment horizontal="center"/>
    </xf>
    <xf numFmtId="239" fontId="8" fillId="0" borderId="0" applyFont="0" applyFill="0" applyBorder="0" applyAlignment="0" applyProtection="0"/>
    <xf numFmtId="0" fontId="162" fillId="0" borderId="0" applyNumberFormat="0" applyFill="0" applyBorder="0" applyAlignment="0" applyProtection="0"/>
    <xf numFmtId="0" fontId="162" fillId="0" borderId="0" applyNumberFormat="0" applyFill="0" applyBorder="0" applyAlignment="0" applyProtection="0"/>
    <xf numFmtId="0" fontId="162" fillId="0" borderId="0" applyNumberFormat="0" applyFill="0" applyBorder="0" applyAlignment="0" applyProtection="0"/>
    <xf numFmtId="0" fontId="162" fillId="0" borderId="0" applyNumberFormat="0" applyFill="0" applyBorder="0" applyAlignment="0" applyProtection="0"/>
    <xf numFmtId="0" fontId="247" fillId="0" borderId="0">
      <protection locked="0"/>
    </xf>
    <xf numFmtId="0" fontId="247" fillId="0" borderId="0">
      <protection locked="0"/>
    </xf>
    <xf numFmtId="0" fontId="248" fillId="0" borderId="0">
      <protection locked="0"/>
    </xf>
    <xf numFmtId="0" fontId="247" fillId="0" borderId="0">
      <protection locked="0"/>
    </xf>
    <xf numFmtId="0" fontId="247" fillId="0" borderId="0">
      <protection locked="0"/>
    </xf>
    <xf numFmtId="0" fontId="247" fillId="0" borderId="0">
      <protection locked="0"/>
    </xf>
    <xf numFmtId="0" fontId="248" fillId="0" borderId="0">
      <protection locked="0"/>
    </xf>
    <xf numFmtId="240" fontId="10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249" fillId="0" borderId="0">
      <alignment horizontal="left"/>
    </xf>
    <xf numFmtId="0" fontId="250" fillId="0" borderId="0">
      <alignment horizontal="left"/>
    </xf>
    <xf numFmtId="0" fontId="251" fillId="0" borderId="0">
      <alignment horizontal="left"/>
    </xf>
    <xf numFmtId="0" fontId="251" fillId="0" borderId="0">
      <alignment horizontal="left"/>
    </xf>
    <xf numFmtId="0" fontId="251" fillId="0" borderId="0">
      <alignment horizontal="left"/>
    </xf>
    <xf numFmtId="0" fontId="252" fillId="0" borderId="0" applyNumberFormat="0" applyFill="0" applyBorder="0" applyAlignment="0" applyProtection="0"/>
    <xf numFmtId="277" fontId="253" fillId="0" borderId="6" applyNumberFormat="0" applyBorder="0" applyAlignment="0">
      <alignment horizontal="center"/>
    </xf>
    <xf numFmtId="0" fontId="163" fillId="0" borderId="0"/>
    <xf numFmtId="0" fontId="164" fillId="8" borderId="0" applyNumberFormat="0" applyBorder="0" applyAlignment="0" applyProtection="0"/>
    <xf numFmtId="0" fontId="164" fillId="8" borderId="0" applyNumberFormat="0" applyBorder="0" applyAlignment="0" applyProtection="0"/>
    <xf numFmtId="0" fontId="164" fillId="8" borderId="0" applyNumberFormat="0" applyBorder="0" applyAlignment="0" applyProtection="0"/>
    <xf numFmtId="0" fontId="164" fillId="8" borderId="0" applyNumberFormat="0" applyBorder="0" applyAlignment="0" applyProtection="0"/>
    <xf numFmtId="38" fontId="34" fillId="6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65" fillId="91" borderId="0"/>
    <xf numFmtId="0" fontId="254" fillId="0" borderId="0">
      <alignment horizontal="left"/>
    </xf>
    <xf numFmtId="0" fontId="156" fillId="95" borderId="49"/>
    <xf numFmtId="0" fontId="255" fillId="0" borderId="0">
      <alignment horizontal="left"/>
    </xf>
    <xf numFmtId="0" fontId="255" fillId="0" borderId="0">
      <alignment horizontal="left"/>
    </xf>
    <xf numFmtId="0" fontId="166" fillId="0" borderId="7" applyNumberFormat="0" applyAlignment="0" applyProtection="0">
      <alignment horizontal="left" vertical="center"/>
    </xf>
    <xf numFmtId="0" fontId="166" fillId="0" borderId="8">
      <alignment horizontal="left" vertical="center"/>
    </xf>
    <xf numFmtId="0" fontId="166" fillId="0" borderId="8">
      <alignment horizontal="left" vertical="center"/>
    </xf>
    <xf numFmtId="0" fontId="166" fillId="0" borderId="8">
      <alignment horizontal="left" vertical="center"/>
    </xf>
    <xf numFmtId="0" fontId="118" fillId="0" borderId="9" applyNumberFormat="0" applyFill="0" applyAlignment="0" applyProtection="0"/>
    <xf numFmtId="0" fontId="118" fillId="0" borderId="9" applyNumberFormat="0" applyFill="0" applyAlignment="0" applyProtection="0"/>
    <xf numFmtId="0" fontId="118" fillId="0" borderId="9" applyNumberFormat="0" applyFill="0" applyAlignment="0" applyProtection="0"/>
    <xf numFmtId="0" fontId="256" fillId="0" borderId="0">
      <alignment horizontal="left"/>
    </xf>
    <xf numFmtId="0" fontId="257" fillId="0" borderId="28">
      <alignment horizontal="left" vertical="top"/>
    </xf>
    <xf numFmtId="0" fontId="141" fillId="0" borderId="11" applyNumberFormat="0" applyFill="0" applyAlignment="0" applyProtection="0"/>
    <xf numFmtId="0" fontId="141" fillId="0" borderId="11" applyNumberFormat="0" applyFill="0" applyAlignment="0" applyProtection="0"/>
    <xf numFmtId="0" fontId="141" fillId="0" borderId="11" applyNumberFormat="0" applyFill="0" applyAlignment="0" applyProtection="0"/>
    <xf numFmtId="0" fontId="141" fillId="0" borderId="11" applyNumberFormat="0" applyFill="0" applyAlignment="0" applyProtection="0"/>
    <xf numFmtId="0" fontId="258" fillId="0" borderId="0">
      <alignment horizontal="left"/>
    </xf>
    <xf numFmtId="0" fontId="259" fillId="0" borderId="28">
      <alignment horizontal="left" vertical="top"/>
    </xf>
    <xf numFmtId="0" fontId="142" fillId="0" borderId="13" applyNumberFormat="0" applyFill="0" applyAlignment="0" applyProtection="0"/>
    <xf numFmtId="0" fontId="142" fillId="0" borderId="13" applyNumberFormat="0" applyFill="0" applyAlignment="0" applyProtection="0"/>
    <xf numFmtId="0" fontId="142" fillId="0" borderId="13" applyNumberFormat="0" applyFill="0" applyAlignment="0" applyProtection="0"/>
    <xf numFmtId="0" fontId="142" fillId="0" borderId="13" applyNumberFormat="0" applyFill="0" applyAlignment="0" applyProtection="0"/>
    <xf numFmtId="0" fontId="260" fillId="0" borderId="0">
      <alignment horizontal="left"/>
    </xf>
    <xf numFmtId="0" fontId="142" fillId="0" borderId="0" applyNumberFormat="0" applyFill="0" applyBorder="0" applyAlignment="0" applyProtection="0"/>
    <xf numFmtId="0" fontId="142" fillId="0" borderId="0" applyNumberFormat="0" applyFill="0" applyBorder="0" applyAlignment="0" applyProtection="0"/>
    <xf numFmtId="0" fontId="142" fillId="0" borderId="0" applyNumberFormat="0" applyFill="0" applyBorder="0" applyAlignment="0" applyProtection="0"/>
    <xf numFmtId="0" fontId="142" fillId="0" borderId="0" applyNumberFormat="0" applyFill="0" applyBorder="0" applyAlignment="0" applyProtection="0"/>
    <xf numFmtId="278" fontId="156" fillId="0" borderId="50">
      <alignment horizontal="left"/>
    </xf>
    <xf numFmtId="279" fontId="261" fillId="0" borderId="44">
      <alignment horizontal="left"/>
    </xf>
    <xf numFmtId="0" fontId="262" fillId="0" borderId="51">
      <alignment horizontal="right"/>
    </xf>
    <xf numFmtId="0" fontId="156" fillId="1" borderId="44">
      <alignment horizontal="left"/>
    </xf>
    <xf numFmtId="0" fontId="167" fillId="0" borderId="0" applyProtection="0"/>
    <xf numFmtId="0" fontId="40" fillId="0" borderId="0" applyProtection="0"/>
    <xf numFmtId="0" fontId="168" fillId="0" borderId="43">
      <alignment horizontal="center"/>
    </xf>
    <xf numFmtId="0" fontId="168" fillId="0" borderId="0">
      <alignment horizontal="center"/>
    </xf>
    <xf numFmtId="0" fontId="263" fillId="0" borderId="0" applyNumberForma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280" fontId="10" fillId="0" borderId="0" applyBorder="0" applyAlignment="0"/>
    <xf numFmtId="10" fontId="34" fillId="61" borderId="16" applyNumberFormat="0" applyBorder="0" applyAlignment="0" applyProtection="0"/>
    <xf numFmtId="0" fontId="169" fillId="14" borderId="2" applyNumberFormat="0" applyAlignment="0" applyProtection="0"/>
    <xf numFmtId="0" fontId="169" fillId="14" borderId="2" applyNumberFormat="0" applyAlignment="0" applyProtection="0"/>
    <xf numFmtId="0" fontId="169" fillId="14" borderId="2" applyNumberFormat="0" applyAlignment="0" applyProtection="0"/>
    <xf numFmtId="0" fontId="169" fillId="14" borderId="2" applyNumberFormat="0" applyAlignment="0" applyProtection="0"/>
    <xf numFmtId="10" fontId="264" fillId="0" borderId="0"/>
    <xf numFmtId="281" fontId="10" fillId="0" borderId="0"/>
    <xf numFmtId="177" fontId="265" fillId="0" borderId="0"/>
    <xf numFmtId="1" fontId="10" fillId="0" borderId="0" applyFont="0" applyFill="0" applyBorder="0" applyAlignment="0" applyProtection="0"/>
    <xf numFmtId="0" fontId="8" fillId="0" borderId="0"/>
    <xf numFmtId="0" fontId="41" fillId="0" borderId="0" applyNumberFormat="0" applyFont="0" applyFill="0" applyBorder="0" applyProtection="0">
      <alignment horizontal="left" vertical="center"/>
    </xf>
    <xf numFmtId="0" fontId="41" fillId="0" borderId="0" applyNumberFormat="0" applyFont="0" applyFill="0" applyBorder="0" applyProtection="0">
      <alignment horizontal="left" vertical="center"/>
    </xf>
    <xf numFmtId="0" fontId="41" fillId="0" borderId="0" applyNumberFormat="0" applyFont="0" applyFill="0" applyBorder="0" applyProtection="0">
      <alignment horizontal="left" vertical="center"/>
    </xf>
    <xf numFmtId="0" fontId="266" fillId="0" borderId="0" applyNumberFormat="0" applyFill="0" applyBorder="0" applyAlignment="0" applyProtection="0">
      <alignment vertical="top"/>
      <protection locked="0"/>
    </xf>
    <xf numFmtId="0" fontId="349" fillId="0" borderId="0"/>
    <xf numFmtId="0" fontId="170" fillId="0" borderId="17" applyNumberFormat="0" applyFill="0" applyAlignment="0" applyProtection="0"/>
    <xf numFmtId="0" fontId="170" fillId="0" borderId="17" applyNumberFormat="0" applyFill="0" applyAlignment="0" applyProtection="0"/>
    <xf numFmtId="0" fontId="170" fillId="0" borderId="17" applyNumberFormat="0" applyFill="0" applyAlignment="0" applyProtection="0"/>
    <xf numFmtId="0" fontId="170" fillId="0" borderId="17" applyNumberFormat="0" applyFill="0" applyAlignment="0" applyProtection="0"/>
    <xf numFmtId="44" fontId="48" fillId="0" borderId="0">
      <alignment horizontal="justify"/>
    </xf>
    <xf numFmtId="0" fontId="267" fillId="0" borderId="16">
      <alignment horizontal="center"/>
    </xf>
    <xf numFmtId="0" fontId="171" fillId="0" borderId="0"/>
    <xf numFmtId="0" fontId="33" fillId="0" borderId="0"/>
    <xf numFmtId="0" fontId="171" fillId="0" borderId="0"/>
    <xf numFmtId="0" fontId="33" fillId="0" borderId="0"/>
    <xf numFmtId="0" fontId="172" fillId="0" borderId="0"/>
    <xf numFmtId="181" fontId="27" fillId="0" borderId="0" applyFont="0" applyFill="0" applyBorder="0" applyAlignment="0" applyProtection="0"/>
    <xf numFmtId="43" fontId="10" fillId="0" borderId="0" applyFont="0" applyFill="0" applyBorder="0" applyAlignment="0" applyProtection="0"/>
    <xf numFmtId="282" fontId="10" fillId="0" borderId="0" applyFont="0" applyFill="0" applyBorder="0" applyAlignment="0" applyProtection="0"/>
    <xf numFmtId="283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37" fontId="10" fillId="0" borderId="0" applyFont="0" applyFill="0" applyBorder="0" applyAlignment="0" applyProtection="0"/>
    <xf numFmtId="0" fontId="268" fillId="0" borderId="43"/>
    <xf numFmtId="284" fontId="10" fillId="0" borderId="0" applyFont="0" applyFill="0" applyBorder="0" applyAlignment="0" applyProtection="0"/>
    <xf numFmtId="285" fontId="10" fillId="0" borderId="0" applyFont="0" applyFill="0" applyBorder="0" applyAlignment="0" applyProtection="0"/>
    <xf numFmtId="286" fontId="10" fillId="0" borderId="0" applyFont="0" applyFill="0" applyBorder="0" applyAlignment="0" applyProtection="0"/>
    <xf numFmtId="287" fontId="10" fillId="0" borderId="0" applyFont="0" applyFill="0" applyBorder="0" applyAlignment="0" applyProtection="0"/>
    <xf numFmtId="303" fontId="34" fillId="0" borderId="0" applyFont="0" applyFill="0" applyBorder="0" applyAlignment="0" applyProtection="0"/>
    <xf numFmtId="288" fontId="10" fillId="0" borderId="0" applyFont="0" applyFill="0" applyBorder="0" applyAlignment="0" applyProtection="0"/>
    <xf numFmtId="288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89" fontId="10" fillId="0" borderId="0" applyFont="0" applyFill="0" applyBorder="0" applyAlignment="0" applyProtection="0"/>
    <xf numFmtId="289" fontId="10" fillId="0" borderId="0" applyFont="0" applyFill="0" applyBorder="0" applyAlignment="0" applyProtection="0"/>
    <xf numFmtId="290" fontId="10" fillId="0" borderId="0" applyFont="0" applyFill="0" applyBorder="0" applyAlignment="0" applyProtection="0"/>
    <xf numFmtId="291" fontId="10" fillId="0" borderId="0" applyFont="0" applyFill="0" applyBorder="0" applyAlignment="0" applyProtection="0"/>
    <xf numFmtId="6" fontId="42" fillId="0" borderId="0" applyFont="0" applyFill="0" applyBorder="0" applyAlignment="0" applyProtection="0"/>
    <xf numFmtId="8" fontId="42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269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6" fillId="0" borderId="0" applyNumberFormat="0" applyFont="0" applyFill="0" applyAlignment="0"/>
    <xf numFmtId="0" fontId="106" fillId="0" borderId="0" applyNumberFormat="0" applyFont="0" applyFill="0" applyAlignment="0"/>
    <xf numFmtId="0" fontId="10" fillId="0" borderId="0"/>
    <xf numFmtId="277" fontId="163" fillId="0" borderId="0"/>
    <xf numFmtId="40" fontId="270" fillId="0" borderId="0">
      <alignment horizontal="left"/>
    </xf>
    <xf numFmtId="0" fontId="173" fillId="70" borderId="0" applyNumberFormat="0" applyBorder="0" applyAlignment="0" applyProtection="0"/>
    <xf numFmtId="0" fontId="173" fillId="70" borderId="0" applyNumberFormat="0" applyBorder="0" applyAlignment="0" applyProtection="0"/>
    <xf numFmtId="0" fontId="173" fillId="70" borderId="0" applyNumberFormat="0" applyBorder="0" applyAlignment="0" applyProtection="0"/>
    <xf numFmtId="0" fontId="173" fillId="70" borderId="0" applyNumberFormat="0" applyBorder="0" applyAlignment="0" applyProtection="0"/>
    <xf numFmtId="0" fontId="41" fillId="0" borderId="0"/>
    <xf numFmtId="0" fontId="10" fillId="0" borderId="0"/>
    <xf numFmtId="0" fontId="271" fillId="0" borderId="0"/>
    <xf numFmtId="0" fontId="171" fillId="0" borderId="0"/>
    <xf numFmtId="0" fontId="33" fillId="0" borderId="0"/>
    <xf numFmtId="0" fontId="33" fillId="0" borderId="0"/>
    <xf numFmtId="241" fontId="41" fillId="0" borderId="0"/>
    <xf numFmtId="241" fontId="41" fillId="0" borderId="0"/>
    <xf numFmtId="241" fontId="41" fillId="0" borderId="0"/>
    <xf numFmtId="0" fontId="272" fillId="0" borderId="0"/>
    <xf numFmtId="0" fontId="272" fillId="0" borderId="0"/>
    <xf numFmtId="0" fontId="272" fillId="0" borderId="0"/>
    <xf numFmtId="0" fontId="37" fillId="0" borderId="0"/>
    <xf numFmtId="0" fontId="272" fillId="0" borderId="0"/>
    <xf numFmtId="0" fontId="272" fillId="0" borderId="0"/>
    <xf numFmtId="0" fontId="272" fillId="0" borderId="0"/>
    <xf numFmtId="0" fontId="34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224" fontId="10" fillId="0" borderId="0"/>
    <xf numFmtId="0" fontId="10" fillId="0" borderId="0"/>
    <xf numFmtId="0" fontId="9" fillId="0" borderId="0"/>
    <xf numFmtId="0" fontId="9" fillId="0" borderId="0"/>
    <xf numFmtId="0" fontId="1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61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204" fillId="0" borderId="0"/>
    <xf numFmtId="0" fontId="9" fillId="0" borderId="0"/>
    <xf numFmtId="0" fontId="204" fillId="0" borderId="0"/>
    <xf numFmtId="0" fontId="29" fillId="0" borderId="0"/>
    <xf numFmtId="0" fontId="10" fillId="0" borderId="0"/>
    <xf numFmtId="0" fontId="29" fillId="0" borderId="0"/>
    <xf numFmtId="0" fontId="29" fillId="0" borderId="0"/>
    <xf numFmtId="0" fontId="29" fillId="0" borderId="0"/>
    <xf numFmtId="0" fontId="2" fillId="0" borderId="0"/>
    <xf numFmtId="0" fontId="10" fillId="0" borderId="0"/>
    <xf numFmtId="0" fontId="124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10" fillId="0" borderId="0"/>
    <xf numFmtId="0" fontId="10" fillId="0" borderId="0"/>
    <xf numFmtId="0" fontId="10" fillId="0" borderId="0"/>
    <xf numFmtId="0" fontId="2" fillId="0" borderId="0"/>
    <xf numFmtId="0" fontId="10" fillId="0" borderId="0"/>
    <xf numFmtId="0" fontId="204" fillId="0" borderId="0"/>
    <xf numFmtId="0" fontId="10" fillId="0" borderId="0" applyNumberForma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10" fillId="0" borderId="0"/>
    <xf numFmtId="0" fontId="10" fillId="0" borderId="0"/>
    <xf numFmtId="0" fontId="10" fillId="0" borderId="0"/>
    <xf numFmtId="0" fontId="34" fillId="0" borderId="0"/>
    <xf numFmtId="0" fontId="10" fillId="0" borderId="0"/>
    <xf numFmtId="0" fontId="10" fillId="0" borderId="0"/>
    <xf numFmtId="0" fontId="10" fillId="0" borderId="0" applyNumberFormat="0" applyFill="0" applyBorder="0" applyAlignment="0" applyProtection="0"/>
    <xf numFmtId="0" fontId="122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5" fillId="0" borderId="0"/>
    <xf numFmtId="0" fontId="34" fillId="0" borderId="0"/>
    <xf numFmtId="0" fontId="9" fillId="0" borderId="0"/>
    <xf numFmtId="0" fontId="10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5" fillId="0" borderId="0"/>
    <xf numFmtId="0" fontId="34" fillId="0" borderId="0"/>
    <xf numFmtId="0" fontId="10" fillId="0" borderId="0"/>
    <xf numFmtId="0" fontId="10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5" fillId="0" borderId="0"/>
    <xf numFmtId="0" fontId="9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" fillId="0" borderId="0"/>
    <xf numFmtId="0" fontId="161" fillId="0" borderId="0"/>
    <xf numFmtId="0" fontId="10" fillId="0" borderId="0"/>
    <xf numFmtId="0" fontId="2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22" fillId="0" borderId="0"/>
    <xf numFmtId="292" fontId="10" fillId="0" borderId="0"/>
    <xf numFmtId="224" fontId="207" fillId="0" borderId="0"/>
    <xf numFmtId="0" fontId="258" fillId="0" borderId="0"/>
    <xf numFmtId="0" fontId="258" fillId="0" borderId="0"/>
    <xf numFmtId="0" fontId="258" fillId="0" borderId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75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75" fillId="69" borderId="19" applyNumberFormat="0" applyFont="0" applyAlignment="0" applyProtection="0"/>
    <xf numFmtId="0" fontId="75" fillId="69" borderId="19" applyNumberFormat="0" applyFont="0" applyAlignment="0" applyProtection="0"/>
    <xf numFmtId="0" fontId="75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40" fontId="211" fillId="0" borderId="0" applyFont="0" applyFill="0" applyBorder="0" applyAlignment="0" applyProtection="0"/>
    <xf numFmtId="38" fontId="211" fillId="0" borderId="0" applyFont="0" applyFill="0" applyBorder="0" applyAlignment="0" applyProtection="0"/>
    <xf numFmtId="40" fontId="211" fillId="0" borderId="0" applyFont="0" applyFill="0" applyBorder="0" applyAlignment="0" applyProtection="0"/>
    <xf numFmtId="38" fontId="211" fillId="0" borderId="0" applyFont="0" applyFill="0" applyBorder="0" applyAlignment="0" applyProtection="0"/>
    <xf numFmtId="293" fontId="102" fillId="0" borderId="0" applyFont="0" applyFill="0" applyBorder="0" applyAlignment="0" applyProtection="0"/>
    <xf numFmtId="44" fontId="102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10" fillId="0" borderId="0"/>
    <xf numFmtId="0" fontId="174" fillId="23" borderId="20" applyNumberFormat="0" applyAlignment="0" applyProtection="0"/>
    <xf numFmtId="0" fontId="174" fillId="23" borderId="20" applyNumberFormat="0" applyAlignment="0" applyProtection="0"/>
    <xf numFmtId="0" fontId="174" fillId="23" borderId="20" applyNumberFormat="0" applyAlignment="0" applyProtection="0"/>
    <xf numFmtId="0" fontId="174" fillId="23" borderId="20" applyNumberFormat="0" applyAlignment="0" applyProtection="0"/>
    <xf numFmtId="40" fontId="175" fillId="96" borderId="0">
      <alignment horizontal="right"/>
    </xf>
    <xf numFmtId="0" fontId="176" fillId="96" borderId="0">
      <alignment horizontal="right"/>
    </xf>
    <xf numFmtId="0" fontId="177" fillId="96" borderId="52"/>
    <xf numFmtId="0" fontId="274" fillId="0" borderId="0" applyBorder="0">
      <alignment horizontal="centerContinuous"/>
    </xf>
    <xf numFmtId="0" fontId="275" fillId="0" borderId="0" applyBorder="0">
      <alignment horizontal="centerContinuous"/>
    </xf>
    <xf numFmtId="0" fontId="276" fillId="97" borderId="0"/>
    <xf numFmtId="0" fontId="276" fillId="46" borderId="0"/>
    <xf numFmtId="0" fontId="277" fillId="0" borderId="0">
      <alignment horizontal="left"/>
    </xf>
    <xf numFmtId="0" fontId="278" fillId="0" borderId="0">
      <alignment horizontal="center"/>
    </xf>
    <xf numFmtId="0" fontId="279" fillId="0" borderId="0">
      <alignment horizontal="center"/>
    </xf>
    <xf numFmtId="0" fontId="280" fillId="96" borderId="0"/>
    <xf numFmtId="172" fontId="27" fillId="0" borderId="0" applyFont="0" applyFill="0" applyBorder="0" applyAlignment="0" applyProtection="0"/>
    <xf numFmtId="14" fontId="152" fillId="0" borderId="0">
      <alignment horizontal="center" wrapText="1"/>
      <protection locked="0"/>
    </xf>
    <xf numFmtId="9" fontId="2" fillId="0" borderId="0" applyFont="0" applyFill="0" applyBorder="0" applyAlignment="0" applyProtection="0"/>
    <xf numFmtId="294" fontId="281" fillId="0" borderId="0" applyFont="0" applyFill="0" applyBorder="0" applyAlignment="0" applyProtection="0"/>
    <xf numFmtId="242" fontId="10" fillId="0" borderId="0" applyFont="0" applyFill="0" applyBorder="0" applyAlignment="0" applyProtection="0"/>
    <xf numFmtId="242" fontId="10" fillId="0" borderId="0" applyFont="0" applyFill="0" applyBorder="0" applyAlignment="0" applyProtection="0"/>
    <xf numFmtId="242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8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6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295" fontId="42" fillId="0" borderId="0" applyFont="0" applyFill="0" applyBorder="0" applyAlignment="0" applyProtection="0"/>
    <xf numFmtId="3" fontId="179" fillId="0" borderId="0" applyNumberFormat="0" applyFill="0" applyBorder="0" applyAlignment="0" applyProtection="0"/>
    <xf numFmtId="0" fontId="10" fillId="0" borderId="16" applyNumberFormat="0" applyFont="0"/>
    <xf numFmtId="5" fontId="350" fillId="0" borderId="0"/>
    <xf numFmtId="0" fontId="41" fillId="0" borderId="0" applyNumberFormat="0" applyFill="0" applyBorder="0" applyAlignment="0" applyProtection="0">
      <alignment horizontal="left"/>
    </xf>
    <xf numFmtId="15" fontId="163" fillId="0" borderId="0" applyFont="0" applyFill="0" applyBorder="0" applyAlignment="0" applyProtection="0"/>
    <xf numFmtId="4" fontId="163" fillId="0" borderId="0" applyFont="0" applyFill="0" applyBorder="0" applyAlignment="0" applyProtection="0"/>
    <xf numFmtId="0" fontId="82" fillId="0" borderId="43" applyBorder="0">
      <alignment horizontal="center"/>
    </xf>
    <xf numFmtId="0" fontId="82" fillId="0" borderId="43" applyBorder="0">
      <alignment horizontal="center"/>
    </xf>
    <xf numFmtId="0" fontId="82" fillId="0" borderId="43" applyBorder="0">
      <alignment horizontal="center"/>
    </xf>
    <xf numFmtId="3" fontId="163" fillId="0" borderId="0" applyFont="0" applyFill="0" applyBorder="0" applyAlignment="0" applyProtection="0"/>
    <xf numFmtId="0" fontId="163" fillId="98" borderId="0" applyNumberFormat="0" applyFont="0" applyBorder="0" applyAlignment="0" applyProtection="0"/>
    <xf numFmtId="0" fontId="131" fillId="0" borderId="0"/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47" fillId="0" borderId="0" applyFont="0" applyFill="0" applyBorder="0" applyAlignment="0" applyProtection="0"/>
    <xf numFmtId="0" fontId="2" fillId="0" borderId="0"/>
    <xf numFmtId="211" fontId="134" fillId="0" borderId="0"/>
    <xf numFmtId="10" fontId="133" fillId="61" borderId="16" applyNumberFormat="0" applyBorder="0" applyAlignment="0" applyProtection="0"/>
    <xf numFmtId="1" fontId="10" fillId="0" borderId="23" applyNumberFormat="0" applyFill="0" applyAlignment="0" applyProtection="0">
      <alignment horizontal="center" vertical="center"/>
    </xf>
    <xf numFmtId="296" fontId="137" fillId="75" borderId="0" applyFont="0" applyFill="0" applyBorder="0" applyAlignment="0" applyProtection="0">
      <alignment vertical="center"/>
    </xf>
    <xf numFmtId="0" fontId="180" fillId="99" borderId="0" applyNumberFormat="0" applyFont="0" applyBorder="0" applyAlignment="0">
      <alignment horizontal="center"/>
    </xf>
    <xf numFmtId="0" fontId="282" fillId="73" borderId="0"/>
    <xf numFmtId="241" fontId="10" fillId="0" borderId="0"/>
    <xf numFmtId="0" fontId="10" fillId="0" borderId="0"/>
    <xf numFmtId="0" fontId="10" fillId="0" borderId="16" applyNumberFormat="0"/>
    <xf numFmtId="0" fontId="250" fillId="0" borderId="53">
      <alignment vertical="center"/>
    </xf>
    <xf numFmtId="4" fontId="84" fillId="75" borderId="20" applyNumberFormat="0" applyProtection="0">
      <alignment vertical="center"/>
    </xf>
    <xf numFmtId="4" fontId="181" fillId="75" borderId="20" applyNumberFormat="0" applyProtection="0">
      <alignment vertical="center"/>
    </xf>
    <xf numFmtId="4" fontId="84" fillId="75" borderId="20" applyNumberFormat="0" applyProtection="0">
      <alignment horizontal="left" vertical="center" indent="1"/>
    </xf>
    <xf numFmtId="4" fontId="84" fillId="75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4" fontId="84" fillId="101" borderId="20" applyNumberFormat="0" applyProtection="0">
      <alignment horizontal="right" vertical="center"/>
    </xf>
    <xf numFmtId="4" fontId="84" fillId="102" borderId="20" applyNumberFormat="0" applyProtection="0">
      <alignment horizontal="right" vertical="center"/>
    </xf>
    <xf numFmtId="4" fontId="84" fillId="103" borderId="20" applyNumberFormat="0" applyProtection="0">
      <alignment horizontal="right" vertical="center"/>
    </xf>
    <xf numFmtId="4" fontId="84" fillId="104" borderId="20" applyNumberFormat="0" applyProtection="0">
      <alignment horizontal="right" vertical="center"/>
    </xf>
    <xf numFmtId="4" fontId="84" fillId="105" borderId="20" applyNumberFormat="0" applyProtection="0">
      <alignment horizontal="right" vertical="center"/>
    </xf>
    <xf numFmtId="4" fontId="84" fillId="106" borderId="20" applyNumberFormat="0" applyProtection="0">
      <alignment horizontal="right" vertical="center"/>
    </xf>
    <xf numFmtId="4" fontId="84" fillId="107" borderId="20" applyNumberFormat="0" applyProtection="0">
      <alignment horizontal="right" vertical="center"/>
    </xf>
    <xf numFmtId="4" fontId="84" fillId="108" borderId="20" applyNumberFormat="0" applyProtection="0">
      <alignment horizontal="right" vertical="center"/>
    </xf>
    <xf numFmtId="4" fontId="84" fillId="109" borderId="20" applyNumberFormat="0" applyProtection="0">
      <alignment horizontal="right" vertical="center"/>
    </xf>
    <xf numFmtId="4" fontId="182" fillId="110" borderId="20" applyNumberFormat="0" applyProtection="0">
      <alignment horizontal="left" vertical="center" indent="1"/>
    </xf>
    <xf numFmtId="4" fontId="84" fillId="111" borderId="54" applyNumberFormat="0" applyProtection="0">
      <alignment horizontal="left" vertical="center" indent="1"/>
    </xf>
    <xf numFmtId="4" fontId="183" fillId="112" borderId="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4" fontId="84" fillId="111" borderId="20" applyNumberFormat="0" applyProtection="0">
      <alignment horizontal="left" vertical="center" indent="1"/>
    </xf>
    <xf numFmtId="4" fontId="84" fillId="111" borderId="20" applyNumberFormat="0" applyProtection="0">
      <alignment horizontal="left" vertical="center" indent="1"/>
    </xf>
    <xf numFmtId="4" fontId="84" fillId="111" borderId="20" applyNumberFormat="0" applyProtection="0">
      <alignment horizontal="left" vertical="center" indent="1"/>
    </xf>
    <xf numFmtId="4" fontId="84" fillId="113" borderId="20" applyNumberFormat="0" applyProtection="0">
      <alignment horizontal="left" vertical="center" indent="1"/>
    </xf>
    <xf numFmtId="4" fontId="84" fillId="113" borderId="20" applyNumberFormat="0" applyProtection="0">
      <alignment horizontal="left" vertical="center" indent="1"/>
    </xf>
    <xf numFmtId="4" fontId="84" fillId="113" borderId="20" applyNumberFormat="0" applyProtection="0">
      <alignment horizontal="left" vertical="center" indent="1"/>
    </xf>
    <xf numFmtId="0" fontId="10" fillId="113" borderId="20" applyNumberFormat="0" applyProtection="0">
      <alignment horizontal="left" vertical="center" indent="1"/>
    </xf>
    <xf numFmtId="0" fontId="10" fillId="113" borderId="20" applyNumberFormat="0" applyProtection="0">
      <alignment horizontal="left" vertical="center" indent="1"/>
    </xf>
    <xf numFmtId="0" fontId="10" fillId="113" borderId="20" applyNumberFormat="0" applyProtection="0">
      <alignment horizontal="left" vertical="center" indent="1"/>
    </xf>
    <xf numFmtId="0" fontId="10" fillId="113" borderId="20" applyNumberFormat="0" applyProtection="0">
      <alignment horizontal="left" vertical="center" indent="1"/>
    </xf>
    <xf numFmtId="0" fontId="10" fillId="113" borderId="20" applyNumberFormat="0" applyProtection="0">
      <alignment horizontal="left" vertical="center" indent="1"/>
    </xf>
    <xf numFmtId="0" fontId="10" fillId="113" borderId="20" applyNumberFormat="0" applyProtection="0">
      <alignment horizontal="left" vertical="center" indent="1"/>
    </xf>
    <xf numFmtId="0" fontId="10" fillId="114" borderId="20" applyNumberFormat="0" applyProtection="0">
      <alignment horizontal="left" vertical="center" indent="1"/>
    </xf>
    <xf numFmtId="0" fontId="10" fillId="114" borderId="20" applyNumberFormat="0" applyProtection="0">
      <alignment horizontal="left" vertical="center" indent="1"/>
    </xf>
    <xf numFmtId="0" fontId="10" fillId="114" borderId="20" applyNumberFormat="0" applyProtection="0">
      <alignment horizontal="left" vertical="center" indent="1"/>
    </xf>
    <xf numFmtId="0" fontId="10" fillId="114" borderId="20" applyNumberFormat="0" applyProtection="0">
      <alignment horizontal="left" vertical="center" indent="1"/>
    </xf>
    <xf numFmtId="0" fontId="10" fillId="114" borderId="20" applyNumberFormat="0" applyProtection="0">
      <alignment horizontal="left" vertical="center" indent="1"/>
    </xf>
    <xf numFmtId="0" fontId="10" fillId="114" borderId="20" applyNumberFormat="0" applyProtection="0">
      <alignment horizontal="left" vertical="center" indent="1"/>
    </xf>
    <xf numFmtId="0" fontId="10" fillId="62" borderId="20" applyNumberFormat="0" applyProtection="0">
      <alignment horizontal="left" vertical="center" indent="1"/>
    </xf>
    <xf numFmtId="0" fontId="10" fillId="62" borderId="20" applyNumberFormat="0" applyProtection="0">
      <alignment horizontal="left" vertical="center" indent="1"/>
    </xf>
    <xf numFmtId="0" fontId="10" fillId="62" borderId="20" applyNumberFormat="0" applyProtection="0">
      <alignment horizontal="left" vertical="center" indent="1"/>
    </xf>
    <xf numFmtId="0" fontId="10" fillId="62" borderId="20" applyNumberFormat="0" applyProtection="0">
      <alignment horizontal="left" vertical="center" indent="1"/>
    </xf>
    <xf numFmtId="0" fontId="10" fillId="62" borderId="20" applyNumberFormat="0" applyProtection="0">
      <alignment horizontal="left" vertical="center" indent="1"/>
    </xf>
    <xf numFmtId="0" fontId="10" fillId="62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4" fontId="84" fillId="61" borderId="20" applyNumberFormat="0" applyProtection="0">
      <alignment vertical="center"/>
    </xf>
    <xf numFmtId="4" fontId="181" fillId="61" borderId="20" applyNumberFormat="0" applyProtection="0">
      <alignment vertical="center"/>
    </xf>
    <xf numFmtId="4" fontId="84" fillId="61" borderId="20" applyNumberFormat="0" applyProtection="0">
      <alignment horizontal="left" vertical="center" indent="1"/>
    </xf>
    <xf numFmtId="4" fontId="84" fillId="61" borderId="20" applyNumberFormat="0" applyProtection="0">
      <alignment horizontal="left" vertical="center" indent="1"/>
    </xf>
    <xf numFmtId="4" fontId="84" fillId="111" borderId="20" applyNumberFormat="0" applyProtection="0">
      <alignment horizontal="right" vertical="center"/>
    </xf>
    <xf numFmtId="4" fontId="181" fillId="111" borderId="20" applyNumberFormat="0" applyProtection="0">
      <alignment horizontal="right" vertical="center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84" fillId="0" borderId="0"/>
    <xf numFmtId="4" fontId="185" fillId="111" borderId="20" applyNumberFormat="0" applyProtection="0">
      <alignment horizontal="right" vertical="center"/>
    </xf>
    <xf numFmtId="0" fontId="351" fillId="0" borderId="55"/>
    <xf numFmtId="207" fontId="47" fillId="0" borderId="0"/>
    <xf numFmtId="38" fontId="41" fillId="0" borderId="0" applyNumberFormat="0" applyFont="0" applyFill="0" applyBorder="0" applyAlignment="0"/>
    <xf numFmtId="38" fontId="41" fillId="0" borderId="0" applyNumberFormat="0" applyFont="0" applyFill="0" applyBorder="0" applyAlignment="0"/>
    <xf numFmtId="0" fontId="283" fillId="0" borderId="0">
      <alignment horizontal="left"/>
    </xf>
    <xf numFmtId="0" fontId="252" fillId="115" borderId="56" applyNumberFormat="0" applyFont="0" applyBorder="0" applyAlignment="0" applyProtection="0"/>
    <xf numFmtId="0" fontId="143" fillId="116" borderId="0" applyNumberFormat="0" applyFont="0" applyBorder="0" applyAlignment="0" applyProtection="0">
      <alignment wrapText="1"/>
    </xf>
    <xf numFmtId="0" fontId="180" fillId="1" borderId="8" applyNumberFormat="0" applyFont="0" applyAlignment="0">
      <alignment horizontal="center"/>
    </xf>
    <xf numFmtId="0" fontId="352" fillId="0" borderId="0" applyNumberFormat="0" applyFill="0" applyBorder="0" applyAlignment="0" applyProtection="0"/>
    <xf numFmtId="0" fontId="284" fillId="0" borderId="57">
      <alignment horizontal="left"/>
    </xf>
    <xf numFmtId="0" fontId="41" fillId="0" borderId="58" applyAlignment="0">
      <alignment horizontal="centerContinuous"/>
    </xf>
    <xf numFmtId="0" fontId="41" fillId="0" borderId="58" applyAlignment="0">
      <alignment horizontal="centerContinuous"/>
    </xf>
    <xf numFmtId="0" fontId="41" fillId="0" borderId="58" applyAlignment="0">
      <alignment horizontal="centerContinuous"/>
    </xf>
    <xf numFmtId="0" fontId="186" fillId="0" borderId="0" applyNumberFormat="0" applyFill="0" applyBorder="0" applyAlignment="0">
      <alignment horizontal="center"/>
    </xf>
    <xf numFmtId="0" fontId="353" fillId="32" borderId="0" applyNumberFormat="0" applyBorder="0" applyAlignment="0" applyProtection="0"/>
    <xf numFmtId="0" fontId="10" fillId="0" borderId="0" applyNumberFormat="0" applyFont="0" applyFill="0" applyBorder="0" applyAlignment="0" applyProtection="0"/>
    <xf numFmtId="0" fontId="353" fillId="32" borderId="0" applyNumberFormat="0" applyBorder="0" applyAlignment="0" applyProtection="0"/>
    <xf numFmtId="0" fontId="10" fillId="69" borderId="0" applyNumberFormat="0" applyAlignment="0" applyProtection="0"/>
    <xf numFmtId="3" fontId="10" fillId="0" borderId="0" applyNumberFormat="0" applyFont="0" applyFill="0" applyBorder="0" applyAlignment="0" applyProtection="0"/>
    <xf numFmtId="0" fontId="353" fillId="32" borderId="0" applyNumberFormat="0" applyBorder="0" applyAlignment="0" applyProtection="0"/>
    <xf numFmtId="0" fontId="10" fillId="69" borderId="0" applyNumberFormat="0" applyBorder="0" applyAlignment="0" applyProtection="0"/>
    <xf numFmtId="3" fontId="10" fillId="0" borderId="0" applyNumberFormat="0" applyFont="0" applyFill="0" applyBorder="0" applyAlignment="0" applyProtection="0"/>
    <xf numFmtId="0" fontId="10" fillId="89" borderId="0" applyNumberFormat="0" applyBorder="0" applyAlignment="0" applyProtection="0"/>
    <xf numFmtId="0" fontId="353" fillId="89" borderId="0" applyNumberFormat="0" applyBorder="0" applyAlignment="0" applyProtection="0"/>
    <xf numFmtId="3" fontId="10" fillId="0" borderId="0" applyNumberFormat="0" applyFont="0" applyFill="0" applyBorder="0" applyAlignment="0" applyProtection="0"/>
    <xf numFmtId="3" fontId="353" fillId="117" borderId="0" applyNumberFormat="0" applyBorder="0" applyAlignment="0" applyProtection="0"/>
    <xf numFmtId="3" fontId="353" fillId="117" borderId="0" applyNumberFormat="0" applyBorder="0" applyAlignment="0" applyProtection="0"/>
    <xf numFmtId="3" fontId="10" fillId="0" borderId="0" applyNumberFormat="0" applyFont="0" applyFill="0" applyBorder="0" applyAlignment="0" applyProtection="0"/>
    <xf numFmtId="3" fontId="353" fillId="20" borderId="0" applyNumberFormat="0" applyBorder="0" applyAlignment="0" applyProtection="0"/>
    <xf numFmtId="3" fontId="353" fillId="20" borderId="0" applyNumberFormat="0" applyBorder="0" applyAlignment="0" applyProtection="0"/>
    <xf numFmtId="0" fontId="10" fillId="0" borderId="0" applyFont="0" applyFill="0" applyBorder="0" applyAlignment="0" applyProtection="0"/>
    <xf numFmtId="3" fontId="10" fillId="23" borderId="0" applyFont="0" applyBorder="0" applyAlignment="0" applyProtection="0"/>
    <xf numFmtId="0" fontId="10" fillId="20" borderId="0" applyNumberFormat="0" applyFont="0" applyBorder="0" applyAlignment="0" applyProtection="0"/>
    <xf numFmtId="4" fontId="10" fillId="23" borderId="0" applyFont="0" applyBorder="0" applyAlignment="0" applyProtection="0"/>
    <xf numFmtId="0" fontId="269" fillId="0" borderId="0" applyNumberFormat="0" applyFill="0" applyBorder="0" applyAlignment="0" applyProtection="0"/>
    <xf numFmtId="0" fontId="48" fillId="0" borderId="0"/>
    <xf numFmtId="12" fontId="187" fillId="0" borderId="16">
      <alignment horizontal="center"/>
    </xf>
    <xf numFmtId="0" fontId="84" fillId="0" borderId="0">
      <alignment vertical="top"/>
    </xf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0" fillId="0" borderId="0" applyNumberFormat="0" applyFill="0" applyBorder="0" applyAlignment="0" applyProtection="0"/>
    <xf numFmtId="38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285" fillId="96" borderId="0" applyNumberFormat="0" applyProtection="0">
      <alignment horizontal="center" vertical="center"/>
    </xf>
    <xf numFmtId="4" fontId="286" fillId="96" borderId="0" applyProtection="0">
      <alignment horizontal="center" vertical="top" wrapText="1"/>
    </xf>
    <xf numFmtId="0" fontId="287" fillId="96" borderId="0" applyNumberFormat="0" applyProtection="0">
      <alignment horizontal="center" vertical="center" wrapText="1"/>
    </xf>
    <xf numFmtId="4" fontId="288" fillId="96" borderId="0" applyProtection="0">
      <alignment horizontal="center" vertical="top" wrapText="1"/>
    </xf>
    <xf numFmtId="0" fontId="104" fillId="118" borderId="0" applyNumberFormat="0" applyProtection="0">
      <alignment horizontal="center" vertical="center" wrapText="1"/>
    </xf>
    <xf numFmtId="4" fontId="289" fillId="118" borderId="0" applyProtection="0">
      <alignment horizontal="center" vertical="top" wrapText="1"/>
    </xf>
    <xf numFmtId="0" fontId="290" fillId="96" borderId="0" applyNumberFormat="0" applyProtection="0">
      <alignment horizontal="center" vertical="center" wrapText="1"/>
    </xf>
    <xf numFmtId="4" fontId="291" fillId="96" borderId="0" applyProtection="0">
      <alignment horizontal="center" vertical="top" wrapText="1"/>
    </xf>
    <xf numFmtId="0" fontId="292" fillId="86" borderId="0" applyNumberFormat="0" applyProtection="0">
      <alignment horizontal="center" vertical="center" wrapText="1"/>
    </xf>
    <xf numFmtId="0" fontId="293" fillId="0" borderId="0" applyNumberFormat="0" applyBorder="0"/>
    <xf numFmtId="0" fontId="269" fillId="0" borderId="8" applyNumberFormat="0" applyFill="0" applyBorder="0" applyAlignment="0" applyProtection="0">
      <alignment horizontal="centerContinuous"/>
    </xf>
    <xf numFmtId="0" fontId="263" fillId="0" borderId="27" applyNumberFormat="0" applyFill="0" applyBorder="0" applyAlignment="0" applyProtection="0"/>
    <xf numFmtId="0" fontId="268" fillId="0" borderId="0"/>
    <xf numFmtId="206" fontId="47" fillId="0" borderId="0"/>
    <xf numFmtId="0" fontId="354" fillId="0" borderId="59"/>
    <xf numFmtId="49" fontId="294" fillId="0" borderId="0" applyFill="0" applyBorder="0" applyProtection="0">
      <protection locked="0"/>
    </xf>
    <xf numFmtId="4" fontId="294" fillId="0" borderId="0" applyFill="0" applyBorder="0" applyProtection="0">
      <protection locked="0"/>
    </xf>
    <xf numFmtId="3" fontId="10" fillId="0" borderId="16" applyNumberFormat="0" applyFont="0" applyFill="0" applyAlignment="0" applyProtection="0">
      <alignment vertical="center"/>
    </xf>
    <xf numFmtId="0" fontId="295" fillId="0" borderId="0">
      <alignment horizontal="left"/>
    </xf>
    <xf numFmtId="0" fontId="251" fillId="0" borderId="0">
      <alignment horizontal="left"/>
    </xf>
    <xf numFmtId="0" fontId="258" fillId="0" borderId="0"/>
    <xf numFmtId="0" fontId="256" fillId="0" borderId="0"/>
    <xf numFmtId="0" fontId="251" fillId="0" borderId="0"/>
    <xf numFmtId="0" fontId="296" fillId="0" borderId="0" applyBorder="0" applyAlignment="0"/>
    <xf numFmtId="49" fontId="10" fillId="0" borderId="0" applyFont="0" applyFill="0" applyBorder="0" applyAlignment="0" applyProtection="0"/>
    <xf numFmtId="0" fontId="297" fillId="0" borderId="0"/>
    <xf numFmtId="0" fontId="297" fillId="0" borderId="0"/>
    <xf numFmtId="0" fontId="298" fillId="0" borderId="0"/>
    <xf numFmtId="0" fontId="298" fillId="0" borderId="0"/>
    <xf numFmtId="0" fontId="297" fillId="0" borderId="0"/>
    <xf numFmtId="0" fontId="297" fillId="0" borderId="0"/>
    <xf numFmtId="0" fontId="10" fillId="0" borderId="0"/>
    <xf numFmtId="38" fontId="10" fillId="0" borderId="0" applyNumberFormat="0" applyFont="0" applyFill="0" applyAlignment="0" applyProtection="0"/>
    <xf numFmtId="0" fontId="104" fillId="0" borderId="0" applyFill="0" applyBorder="0" applyProtection="0">
      <alignment horizontal="left" vertical="top"/>
    </xf>
    <xf numFmtId="0" fontId="104" fillId="0" borderId="0">
      <alignment horizontal="center" vertical="top"/>
    </xf>
    <xf numFmtId="40" fontId="188" fillId="0" borderId="0"/>
    <xf numFmtId="0" fontId="355" fillId="119" borderId="16"/>
    <xf numFmtId="0" fontId="140" fillId="0" borderId="0" applyNumberFormat="0" applyFill="0" applyBorder="0" applyAlignment="0" applyProtection="0"/>
    <xf numFmtId="0" fontId="140" fillId="0" borderId="0" applyNumberFormat="0" applyFill="0" applyBorder="0" applyAlignment="0" applyProtection="0"/>
    <xf numFmtId="0" fontId="140" fillId="0" borderId="0" applyNumberFormat="0" applyFill="0" applyBorder="0" applyAlignment="0" applyProtection="0"/>
    <xf numFmtId="0" fontId="140" fillId="0" borderId="0" applyNumberFormat="0" applyFill="0" applyBorder="0" applyAlignment="0" applyProtection="0"/>
    <xf numFmtId="0" fontId="298" fillId="0" borderId="0"/>
    <xf numFmtId="0" fontId="297" fillId="0" borderId="0"/>
    <xf numFmtId="297" fontId="138" fillId="0" borderId="0" applyFont="0" applyFill="0" applyBorder="0" applyAlignment="0" applyProtection="0"/>
    <xf numFmtId="0" fontId="189" fillId="0" borderId="31" applyNumberFormat="0" applyFill="0" applyAlignment="0" applyProtection="0"/>
    <xf numFmtId="0" fontId="189" fillId="0" borderId="31" applyNumberFormat="0" applyFill="0" applyAlignment="0" applyProtection="0"/>
    <xf numFmtId="0" fontId="189" fillId="0" borderId="31" applyNumberFormat="0" applyFill="0" applyAlignment="0" applyProtection="0"/>
    <xf numFmtId="0" fontId="189" fillId="0" borderId="31" applyNumberFormat="0" applyFill="0" applyAlignment="0" applyProtection="0"/>
    <xf numFmtId="38" fontId="10" fillId="0" borderId="0" applyFont="0" applyFill="0" applyBorder="0" applyAlignment="0" applyProtection="0"/>
    <xf numFmtId="38" fontId="163" fillId="0" borderId="0" applyFont="0" applyFill="0" applyBorder="0" applyAlignment="0" applyProtection="0"/>
    <xf numFmtId="40" fontId="163" fillId="0" borderId="0" applyFont="0" applyFill="0" applyBorder="0" applyAlignment="0" applyProtection="0"/>
    <xf numFmtId="0" fontId="42" fillId="0" borderId="0" applyNumberFormat="0" applyFont="0" applyBorder="0" applyAlignment="0" applyProtection="0"/>
    <xf numFmtId="43" fontId="10" fillId="0" borderId="0" applyFont="0" applyFill="0" applyBorder="0" applyAlignment="0" applyProtection="0"/>
    <xf numFmtId="6" fontId="163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298" fontId="10" fillId="0" borderId="0" applyFont="0" applyFill="0" applyBorder="0" applyAlignment="0" applyProtection="0"/>
    <xf numFmtId="288" fontId="10" fillId="0" borderId="0" applyFont="0" applyFill="0" applyBorder="0" applyAlignment="0" applyProtection="0"/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174" fontId="10" fillId="0" borderId="0" applyFont="0" applyFill="0" applyBorder="0" applyAlignment="0" applyProtection="0"/>
    <xf numFmtId="233" fontId="10" fillId="0" borderId="0" applyFont="0" applyFill="0" applyBorder="0" applyAlignment="0" applyProtection="0"/>
    <xf numFmtId="23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299" fontId="10" fillId="0" borderId="0" applyFont="0" applyFill="0" applyBorder="0" applyAlignment="0" applyProtection="0"/>
    <xf numFmtId="299" fontId="10" fillId="0" borderId="0" applyFont="0" applyFill="0" applyBorder="0" applyAlignment="0" applyProtection="0"/>
    <xf numFmtId="0" fontId="190" fillId="0" borderId="0" applyNumberFormat="0" applyFill="0" applyBorder="0" applyAlignment="0" applyProtection="0"/>
    <xf numFmtId="0" fontId="190" fillId="0" borderId="0" applyNumberFormat="0" applyFill="0" applyBorder="0" applyAlignment="0" applyProtection="0"/>
    <xf numFmtId="0" fontId="190" fillId="0" borderId="0" applyNumberFormat="0" applyFill="0" applyBorder="0" applyAlignment="0" applyProtection="0"/>
    <xf numFmtId="0" fontId="190" fillId="0" borderId="0" applyNumberFormat="0" applyFill="0" applyBorder="0" applyAlignment="0" applyProtection="0"/>
    <xf numFmtId="0" fontId="33" fillId="0" borderId="60"/>
    <xf numFmtId="0" fontId="43" fillId="0" borderId="0" applyNumberFormat="0" applyFont="0" applyFill="0" applyBorder="0" applyProtection="0">
      <alignment horizontal="center" vertical="center" wrapText="1"/>
    </xf>
    <xf numFmtId="0" fontId="49" fillId="96" borderId="0">
      <protection locked="0"/>
    </xf>
    <xf numFmtId="0" fontId="299" fillId="0" borderId="0" applyNumberFormat="0" applyFill="0" applyBorder="0" applyAlignment="0" applyProtection="0">
      <alignment vertical="top"/>
      <protection locked="0"/>
    </xf>
    <xf numFmtId="0" fontId="300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195" fillId="23" borderId="2" applyNumberFormat="0" applyAlignment="0" applyProtection="0"/>
    <xf numFmtId="0" fontId="19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194" fontId="5" fillId="0" borderId="0" applyFont="0" applyFill="0" applyBorder="0" applyAlignment="0" applyProtection="0"/>
    <xf numFmtId="194" fontId="5" fillId="0" borderId="0" applyFont="0" applyFill="0" applyBorder="0" applyAlignment="0" applyProtection="0"/>
    <xf numFmtId="243" fontId="2" fillId="0" borderId="0" applyFont="0" applyFill="0" applyBorder="0" applyAlignment="0" applyProtection="0"/>
    <xf numFmtId="270" fontId="32" fillId="0" borderId="0" applyFont="0" applyFill="0" applyBorder="0" applyAlignment="0" applyProtection="0"/>
    <xf numFmtId="165" fontId="2" fillId="0" borderId="0" applyFont="0" applyFill="0" applyBorder="0" applyAlignment="0" applyProtection="0"/>
    <xf numFmtId="270" fontId="5" fillId="0" borderId="0" applyFont="0" applyFill="0" applyBorder="0" applyAlignment="0" applyProtection="0"/>
    <xf numFmtId="194" fontId="2" fillId="0" borderId="0" applyFont="0" applyFill="0" applyBorder="0" applyAlignment="0" applyProtection="0"/>
    <xf numFmtId="305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306" fontId="2" fillId="0" borderId="0" applyFont="0" applyFill="0" applyBorder="0" applyAlignment="0" applyProtection="0"/>
    <xf numFmtId="306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270" fontId="5" fillId="0" borderId="0" applyFont="0" applyFill="0" applyBorder="0" applyAlignment="0" applyProtection="0"/>
    <xf numFmtId="194" fontId="2" fillId="0" borderId="0" applyFont="0" applyFill="0" applyBorder="0" applyAlignment="0" applyProtection="0"/>
    <xf numFmtId="305" fontId="2" fillId="0" borderId="0" applyFont="0" applyFill="0" applyBorder="0" applyAlignment="0" applyProtection="0"/>
    <xf numFmtId="42" fontId="2" fillId="0" borderId="0" applyFont="0" applyFill="0" applyBorder="0" applyAlignment="0" applyProtection="0"/>
    <xf numFmtId="30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270" fontId="10" fillId="0" borderId="0" applyFont="0" applyFill="0" applyBorder="0" applyAlignment="0" applyProtection="0"/>
    <xf numFmtId="165" fontId="28" fillId="0" borderId="0" applyFont="0" applyFill="0" applyBorder="0" applyAlignment="0" applyProtection="0"/>
    <xf numFmtId="270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356" fillId="0" borderId="0" applyFont="0" applyFill="0" applyBorder="0" applyAlignment="0" applyProtection="0"/>
    <xf numFmtId="165" fontId="1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51" fillId="0" borderId="0" applyFont="0" applyFill="0" applyBorder="0" applyAlignment="0" applyProtection="0"/>
    <xf numFmtId="0" fontId="55" fillId="0" borderId="0" applyNumberFormat="0" applyFont="0" applyFill="0" applyBorder="0" applyProtection="0">
      <alignment vertical="center"/>
    </xf>
    <xf numFmtId="165" fontId="28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5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226" fontId="2" fillId="0" borderId="0" applyFont="0" applyFill="0" applyBorder="0" applyAlignment="0" applyProtection="0"/>
    <xf numFmtId="165" fontId="51" fillId="0" borderId="0" applyFont="0" applyFill="0" applyBorder="0" applyAlignment="0" applyProtection="0"/>
    <xf numFmtId="228" fontId="2" fillId="0" borderId="0" applyFont="0" applyFill="0" applyBorder="0" applyAlignment="0" applyProtection="0"/>
    <xf numFmtId="228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228" fontId="2" fillId="0" borderId="0" applyFont="0" applyFill="0" applyBorder="0" applyAlignment="0" applyProtection="0"/>
    <xf numFmtId="43" fontId="8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360" fillId="0" borderId="0" applyFont="0" applyFill="0" applyBorder="0" applyAlignment="0" applyProtection="0"/>
    <xf numFmtId="165" fontId="2" fillId="0" borderId="0" applyFont="0" applyFill="0" applyBorder="0" applyAlignment="0" applyProtection="0"/>
    <xf numFmtId="270" fontId="32" fillId="0" borderId="0" applyFont="0" applyFill="0" applyBorder="0" applyAlignment="0" applyProtection="0"/>
    <xf numFmtId="270" fontId="32" fillId="0" borderId="0" applyFont="0" applyFill="0" applyBorder="0" applyAlignment="0" applyProtection="0"/>
    <xf numFmtId="165" fontId="2" fillId="0" borderId="0" applyFont="0" applyFill="0" applyBorder="0" applyAlignment="0" applyProtection="0"/>
    <xf numFmtId="270" fontId="32" fillId="0" borderId="0" applyFont="0" applyFill="0" applyBorder="0" applyAlignment="0" applyProtection="0"/>
    <xf numFmtId="165" fontId="2" fillId="0" borderId="0" applyFont="0" applyFill="0" applyBorder="0" applyAlignment="0" applyProtection="0"/>
    <xf numFmtId="270" fontId="3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34" fillId="0" borderId="0" applyFont="0" applyFill="0" applyBorder="0" applyAlignment="0" applyProtection="0"/>
    <xf numFmtId="226" fontId="2" fillId="0" borderId="0" applyFont="0" applyFill="0" applyBorder="0" applyAlignment="0" applyProtection="0"/>
    <xf numFmtId="227" fontId="10" fillId="0" borderId="0" applyNumberFormat="0" applyFill="0" applyBorder="0" applyAlignment="0" applyProtection="0"/>
    <xf numFmtId="0" fontId="197" fillId="0" borderId="0" applyNumberFormat="0" applyFill="0" applyBorder="0" applyAlignment="0" applyProtection="0"/>
    <xf numFmtId="0" fontId="191" fillId="0" borderId="0" applyNumberFormat="0" applyFill="0" applyBorder="0" applyAlignment="0" applyProtection="0">
      <alignment vertical="top"/>
      <protection locked="0"/>
    </xf>
    <xf numFmtId="0" fontId="357" fillId="0" borderId="0" applyNumberFormat="0" applyFill="0" applyBorder="0" applyAlignment="0" applyProtection="0">
      <alignment vertical="top"/>
      <protection locked="0"/>
    </xf>
    <xf numFmtId="0" fontId="191" fillId="0" borderId="0" applyNumberFormat="0" applyFill="0" applyBorder="0" applyAlignment="0" applyProtection="0">
      <alignment vertical="top"/>
      <protection locked="0"/>
    </xf>
    <xf numFmtId="0" fontId="58" fillId="59" borderId="3" applyNumberFormat="0" applyAlignment="0" applyProtection="0"/>
    <xf numFmtId="0" fontId="192" fillId="0" borderId="17" applyNumberFormat="0" applyFill="0" applyAlignment="0" applyProtection="0"/>
    <xf numFmtId="186" fontId="198" fillId="0" borderId="0" applyFont="0" applyFill="0" applyBorder="0" applyAlignment="0" applyProtection="0"/>
    <xf numFmtId="0" fontId="199" fillId="8" borderId="0" applyNumberFormat="0" applyBorder="0" applyAlignment="0" applyProtection="0"/>
    <xf numFmtId="0" fontId="200" fillId="0" borderId="0" applyNumberFormat="0" applyFill="0" applyBorder="0" applyAlignment="0" applyProtection="0">
      <alignment vertical="top"/>
      <protection locked="0"/>
    </xf>
    <xf numFmtId="0" fontId="358" fillId="0" borderId="0" applyNumberFormat="0" applyFill="0" applyBorder="0" applyAlignment="0" applyProtection="0">
      <alignment vertical="top"/>
      <protection locked="0"/>
    </xf>
    <xf numFmtId="0" fontId="137" fillId="0" borderId="0"/>
    <xf numFmtId="0" fontId="2" fillId="0" borderId="0"/>
    <xf numFmtId="0" fontId="2" fillId="0" borderId="0"/>
    <xf numFmtId="0" fontId="2" fillId="0" borderId="0"/>
    <xf numFmtId="0" fontId="137" fillId="0" borderId="0"/>
    <xf numFmtId="0" fontId="2" fillId="0" borderId="0"/>
    <xf numFmtId="0" fontId="2" fillId="0" borderId="0"/>
    <xf numFmtId="0" fontId="2" fillId="0" borderId="0"/>
    <xf numFmtId="0" fontId="84" fillId="0" borderId="0">
      <alignment vertical="top"/>
    </xf>
    <xf numFmtId="0" fontId="124" fillId="0" borderId="0"/>
    <xf numFmtId="0" fontId="51" fillId="0" borderId="0"/>
    <xf numFmtId="0" fontId="84" fillId="0" borderId="0">
      <alignment vertical="top"/>
    </xf>
    <xf numFmtId="0" fontId="10" fillId="0" borderId="0"/>
    <xf numFmtId="0" fontId="2" fillId="0" borderId="0"/>
    <xf numFmtId="0" fontId="84" fillId="0" borderId="0">
      <alignment vertical="top"/>
    </xf>
    <xf numFmtId="0" fontId="84" fillId="0" borderId="0">
      <alignment vertical="top"/>
    </xf>
    <xf numFmtId="0" fontId="125" fillId="0" borderId="0"/>
    <xf numFmtId="0" fontId="122" fillId="0" borderId="0"/>
    <xf numFmtId="0" fontId="2" fillId="0" borderId="0"/>
    <xf numFmtId="0" fontId="5" fillId="0" borderId="0"/>
    <xf numFmtId="0" fontId="124" fillId="0" borderId="0"/>
    <xf numFmtId="0" fontId="122" fillId="0" borderId="0"/>
    <xf numFmtId="0" fontId="2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2" fillId="0" borderId="0"/>
    <xf numFmtId="0" fontId="2" fillId="0" borderId="0"/>
    <xf numFmtId="0" fontId="84" fillId="0" borderId="0">
      <alignment vertical="top"/>
    </xf>
    <xf numFmtId="0" fontId="10" fillId="0" borderId="0"/>
    <xf numFmtId="0" fontId="122" fillId="0" borderId="0"/>
    <xf numFmtId="0" fontId="122" fillId="0" borderId="0"/>
    <xf numFmtId="0" fontId="2" fillId="0" borderId="0"/>
    <xf numFmtId="0" fontId="84" fillId="0" borderId="0">
      <alignment vertical="top"/>
    </xf>
    <xf numFmtId="0" fontId="2" fillId="0" borderId="0"/>
    <xf numFmtId="0" fontId="2" fillId="0" borderId="0"/>
    <xf numFmtId="0" fontId="2" fillId="0" borderId="0"/>
    <xf numFmtId="0" fontId="55" fillId="0" borderId="0"/>
    <xf numFmtId="0" fontId="84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36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68" fillId="14" borderId="2" applyNumberFormat="0" applyAlignment="0" applyProtection="0"/>
    <xf numFmtId="0" fontId="70" fillId="70" borderId="0" applyNumberFormat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59" fillId="0" borderId="0" applyNumberFormat="0" applyFill="0" applyBorder="0" applyProtection="0">
      <alignment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71" fillId="0" borderId="31" applyNumberFormat="0" applyFill="0" applyAlignment="0" applyProtection="0"/>
    <xf numFmtId="0" fontId="193" fillId="5" borderId="0" applyNumberFormat="0" applyBorder="0" applyAlignment="0" applyProtection="0"/>
    <xf numFmtId="6" fontId="10" fillId="0" borderId="0" applyFont="0" applyFill="0" applyBorder="0" applyAlignment="0" applyProtection="0"/>
    <xf numFmtId="8" fontId="10" fillId="0" borderId="0" applyFont="0" applyFill="0" applyBorder="0" applyAlignment="0" applyProtection="0"/>
    <xf numFmtId="248" fontId="301" fillId="0" borderId="0" applyFont="0" applyFill="0" applyBorder="0" applyAlignment="0" applyProtection="0"/>
    <xf numFmtId="223" fontId="301" fillId="0" borderId="0" applyFont="0" applyFill="0" applyBorder="0" applyAlignment="0" applyProtection="0"/>
    <xf numFmtId="300" fontId="302" fillId="0" borderId="0" applyFont="0" applyFill="0" applyBorder="0" applyAlignment="0" applyProtection="0"/>
    <xf numFmtId="301" fontId="302" fillId="0" borderId="0" applyFont="0" applyFill="0" applyBorder="0" applyAlignment="0" applyProtection="0"/>
    <xf numFmtId="37" fontId="33" fillId="0" borderId="0"/>
    <xf numFmtId="246" fontId="301" fillId="0" borderId="0" applyFont="0" applyFill="0" applyBorder="0" applyAlignment="0" applyProtection="0"/>
    <xf numFmtId="247" fontId="301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165" fontId="122" fillId="0" borderId="0" applyFont="0" applyFill="0" applyBorder="0" applyAlignment="0" applyProtection="0"/>
    <xf numFmtId="39" fontId="303" fillId="0" borderId="0" applyFont="0" applyBorder="0" applyAlignment="0">
      <alignment horizontal="center"/>
    </xf>
    <xf numFmtId="0" fontId="52" fillId="32" borderId="0" applyNumberFormat="0" applyBorder="0" applyAlignment="0" applyProtection="0"/>
    <xf numFmtId="0" fontId="52" fillId="7" borderId="0" applyNumberFormat="0" applyBorder="0" applyAlignment="0" applyProtection="0"/>
    <xf numFmtId="0" fontId="52" fillId="93" borderId="0" applyNumberFormat="0" applyBorder="0" applyAlignment="0" applyProtection="0"/>
    <xf numFmtId="0" fontId="52" fillId="90" borderId="0" applyNumberFormat="0" applyBorder="0" applyAlignment="0" applyProtection="0"/>
    <xf numFmtId="0" fontId="52" fillId="29" borderId="0" applyNumberFormat="0" applyBorder="0" applyAlignment="0" applyProtection="0"/>
    <xf numFmtId="0" fontId="52" fillId="52" borderId="0" applyNumberFormat="0" applyBorder="0" applyAlignment="0" applyProtection="0"/>
    <xf numFmtId="0" fontId="194" fillId="23" borderId="20" applyNumberFormat="0" applyAlignment="0" applyProtection="0"/>
    <xf numFmtId="0" fontId="10" fillId="69" borderId="19" applyNumberFormat="0" applyFont="0" applyAlignment="0" applyProtection="0"/>
    <xf numFmtId="0" fontId="201" fillId="0" borderId="9" applyNumberFormat="0" applyFill="0" applyAlignment="0" applyProtection="0"/>
    <xf numFmtId="0" fontId="202" fillId="0" borderId="11" applyNumberFormat="0" applyFill="0" applyAlignment="0" applyProtection="0"/>
    <xf numFmtId="0" fontId="203" fillId="0" borderId="13" applyNumberFormat="0" applyFill="0" applyAlignment="0" applyProtection="0"/>
    <xf numFmtId="0" fontId="203" fillId="0" borderId="0" applyNumberFormat="0" applyFill="0" applyBorder="0" applyAlignment="0" applyProtection="0"/>
    <xf numFmtId="40" fontId="41" fillId="0" borderId="0" applyFont="0" applyFill="0" applyBorder="0" applyAlignment="0" applyProtection="0"/>
    <xf numFmtId="38" fontId="41" fillId="0" borderId="0" applyFont="0" applyFill="0" applyBorder="0" applyAlignment="0" applyProtection="0"/>
    <xf numFmtId="0" fontId="304" fillId="0" borderId="0" applyFont="0" applyFill="0" applyBorder="0" applyAlignment="0" applyProtection="0"/>
    <xf numFmtId="0" fontId="304" fillId="0" borderId="0" applyFont="0" applyFill="0" applyBorder="0" applyAlignment="0" applyProtection="0"/>
    <xf numFmtId="0" fontId="48" fillId="0" borderId="0">
      <alignment vertical="center"/>
    </xf>
    <xf numFmtId="0" fontId="305" fillId="0" borderId="0"/>
    <xf numFmtId="0" fontId="112" fillId="0" borderId="0" applyFont="0" applyFill="0" applyBorder="0" applyAlignment="0" applyProtection="0"/>
    <xf numFmtId="0" fontId="284" fillId="0" borderId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47" fillId="0" borderId="0" applyFont="0" applyFill="0" applyBorder="0" applyAlignment="0" applyProtection="0"/>
    <xf numFmtId="192" fontId="211" fillId="0" borderId="0" applyFont="0" applyFill="0" applyBorder="0" applyAlignment="0" applyProtection="0"/>
    <xf numFmtId="191" fontId="211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306" fillId="0" borderId="0" applyNumberFormat="0" applyFill="0" applyBorder="0" applyAlignment="0" applyProtection="0">
      <alignment vertical="top"/>
      <protection locked="0"/>
    </xf>
    <xf numFmtId="0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9" fontId="307" fillId="0" borderId="0" applyFont="0" applyFill="0" applyBorder="0" applyAlignment="0" applyProtection="0"/>
    <xf numFmtId="0" fontId="308" fillId="0" borderId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09" fillId="0" borderId="0"/>
    <xf numFmtId="0" fontId="206" fillId="0" borderId="0" applyFont="0" applyFill="0" applyBorder="0" applyAlignment="0" applyProtection="0"/>
    <xf numFmtId="0" fontId="206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42" fillId="0" borderId="0" applyFont="0" applyFill="0" applyBorder="0" applyAlignment="0" applyProtection="0"/>
    <xf numFmtId="0" fontId="106" fillId="0" borderId="0"/>
    <xf numFmtId="0" fontId="310" fillId="0" borderId="0" applyNumberFormat="0" applyFill="0" applyBorder="0" applyAlignment="0" applyProtection="0">
      <alignment vertical="top"/>
      <protection locked="0"/>
    </xf>
    <xf numFmtId="246" fontId="206" fillId="0" borderId="0" applyFont="0" applyFill="0" applyBorder="0" applyAlignment="0" applyProtection="0"/>
    <xf numFmtId="247" fontId="206" fillId="0" borderId="0" applyFont="0" applyFill="0" applyBorder="0" applyAlignment="0" applyProtection="0"/>
    <xf numFmtId="247" fontId="206" fillId="0" borderId="0" applyFont="0" applyFill="0" applyBorder="0" applyAlignment="0" applyProtection="0"/>
    <xf numFmtId="247" fontId="206" fillId="0" borderId="0" applyFont="0" applyFill="0" applyBorder="0" applyAlignment="0" applyProtection="0"/>
    <xf numFmtId="247" fontId="206" fillId="0" borderId="0" applyFont="0" applyFill="0" applyBorder="0" applyAlignment="0" applyProtection="0"/>
    <xf numFmtId="247" fontId="206" fillId="0" borderId="0" applyFont="0" applyFill="0" applyBorder="0" applyAlignment="0" applyProtection="0"/>
    <xf numFmtId="247" fontId="311" fillId="0" borderId="0" applyFont="0" applyFill="0" applyBorder="0" applyAlignment="0" applyProtection="0"/>
    <xf numFmtId="247" fontId="206" fillId="0" borderId="0" applyFont="0" applyFill="0" applyBorder="0" applyAlignment="0" applyProtection="0"/>
    <xf numFmtId="247" fontId="312" fillId="0" borderId="0" applyFont="0" applyFill="0" applyBorder="0" applyAlignment="0" applyProtection="0"/>
    <xf numFmtId="0" fontId="206" fillId="0" borderId="0" applyFont="0" applyFill="0" applyBorder="0" applyAlignment="0" applyProtection="0"/>
    <xf numFmtId="0" fontId="10" fillId="0" borderId="0"/>
    <xf numFmtId="0" fontId="313" fillId="0" borderId="0">
      <alignment vertical="center"/>
    </xf>
    <xf numFmtId="0" fontId="314" fillId="70" borderId="0" applyNumberFormat="0" applyBorder="0" applyAlignment="0" applyProtection="0">
      <alignment vertical="center"/>
    </xf>
    <xf numFmtId="0" fontId="225" fillId="69" borderId="19" applyNumberFormat="0" applyFont="0" applyAlignment="0" applyProtection="0">
      <alignment vertical="center"/>
    </xf>
    <xf numFmtId="248" fontId="10" fillId="0" borderId="0" applyFont="0" applyFill="0" applyBorder="0" applyAlignment="0" applyProtection="0"/>
    <xf numFmtId="22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15" fillId="0" borderId="31" applyNumberFormat="0" applyFill="0" applyAlignment="0" applyProtection="0">
      <alignment vertical="center"/>
    </xf>
    <xf numFmtId="0" fontId="316" fillId="0" borderId="0" applyNumberFormat="0" applyFill="0" applyBorder="0" applyAlignment="0" applyProtection="0">
      <alignment vertical="top"/>
      <protection locked="0"/>
    </xf>
    <xf numFmtId="0" fontId="317" fillId="5" borderId="0" applyNumberFormat="0" applyBorder="0" applyAlignment="0" applyProtection="0">
      <alignment vertical="center"/>
    </xf>
    <xf numFmtId="0" fontId="317" fillId="5" borderId="0" applyNumberFormat="0" applyBorder="0" applyAlignment="0" applyProtection="0">
      <alignment vertical="center"/>
    </xf>
    <xf numFmtId="0" fontId="318" fillId="5" borderId="0" applyNumberFormat="0" applyBorder="0" applyAlignment="0" applyProtection="0">
      <alignment vertical="center"/>
    </xf>
    <xf numFmtId="0" fontId="318" fillId="5" borderId="0" applyNumberFormat="0" applyBorder="0" applyAlignment="0" applyProtection="0">
      <alignment vertical="center"/>
    </xf>
    <xf numFmtId="0" fontId="319" fillId="8" borderId="0" applyNumberFormat="0" applyBorder="0" applyAlignment="0" applyProtection="0">
      <alignment vertical="center"/>
    </xf>
    <xf numFmtId="0" fontId="319" fillId="8" borderId="0" applyNumberFormat="0" applyBorder="0" applyAlignment="0" applyProtection="0">
      <alignment vertical="center"/>
    </xf>
    <xf numFmtId="0" fontId="320" fillId="8" borderId="0" applyNumberFormat="0" applyBorder="0" applyAlignment="0" applyProtection="0">
      <alignment vertical="center"/>
    </xf>
    <xf numFmtId="0" fontId="320" fillId="8" borderId="0" applyNumberFormat="0" applyBorder="0" applyAlignment="0" applyProtection="0">
      <alignment vertical="center"/>
    </xf>
    <xf numFmtId="40" fontId="41" fillId="0" borderId="0" applyFont="0" applyFill="0" applyBorder="0" applyAlignment="0" applyProtection="0"/>
    <xf numFmtId="38" fontId="41" fillId="0" borderId="0" applyFont="0" applyFill="0" applyBorder="0" applyAlignment="0" applyProtection="0"/>
    <xf numFmtId="248" fontId="321" fillId="0" borderId="0" applyFont="0" applyFill="0" applyBorder="0" applyAlignment="0" applyProtection="0"/>
    <xf numFmtId="223" fontId="321" fillId="0" borderId="0" applyFont="0" applyFill="0" applyBorder="0" applyAlignment="0" applyProtection="0"/>
    <xf numFmtId="0" fontId="41" fillId="0" borderId="0"/>
    <xf numFmtId="0" fontId="10" fillId="0" borderId="0"/>
    <xf numFmtId="0" fontId="322" fillId="0" borderId="0"/>
    <xf numFmtId="248" fontId="10" fillId="0" borderId="0" applyFont="0" applyFill="0" applyBorder="0" applyAlignment="0" applyProtection="0"/>
    <xf numFmtId="223" fontId="10" fillId="0" borderId="0" applyFont="0" applyFill="0" applyBorder="0" applyAlignment="0" applyProtection="0"/>
    <xf numFmtId="38" fontId="322" fillId="0" borderId="0" applyFont="0" applyFill="0" applyBorder="0" applyAlignment="0" applyProtection="0"/>
    <xf numFmtId="40" fontId="322" fillId="0" borderId="0" applyFont="0" applyFill="0" applyBorder="0" applyAlignment="0" applyProtection="0"/>
    <xf numFmtId="302" fontId="45" fillId="0" borderId="0" applyFont="0" applyFill="0" applyBorder="0" applyAlignment="0" applyProtection="0"/>
    <xf numFmtId="167" fontId="45" fillId="0" borderId="0" applyFont="0" applyFill="0" applyBorder="0" applyAlignment="0" applyProtection="0"/>
    <xf numFmtId="0" fontId="10" fillId="0" borderId="0"/>
    <xf numFmtId="0" fontId="272" fillId="0" borderId="0"/>
    <xf numFmtId="0" fontId="48" fillId="0" borderId="0"/>
    <xf numFmtId="0" fontId="122" fillId="0" borderId="0"/>
    <xf numFmtId="0" fontId="323" fillId="0" borderId="0"/>
    <xf numFmtId="40" fontId="324" fillId="0" borderId="0" applyFont="0" applyFill="0" applyBorder="0" applyAlignment="0" applyProtection="0">
      <alignment vertical="center"/>
    </xf>
    <xf numFmtId="38" fontId="324" fillId="0" borderId="0" applyFont="0" applyFill="0" applyBorder="0" applyAlignment="0" applyProtection="0">
      <alignment vertical="center"/>
    </xf>
    <xf numFmtId="43" fontId="325" fillId="0" borderId="0" applyFont="0" applyFill="0" applyBorder="0" applyAlignment="0" applyProtection="0"/>
    <xf numFmtId="41" fontId="325" fillId="0" borderId="0" applyFont="0" applyFill="0" applyBorder="0" applyAlignment="0" applyProtection="0"/>
    <xf numFmtId="0" fontId="326" fillId="0" borderId="0"/>
    <xf numFmtId="0" fontId="327" fillId="0" borderId="0" applyNumberFormat="0" applyFill="0" applyBorder="0" applyAlignment="0" applyProtection="0">
      <alignment vertical="center"/>
    </xf>
    <xf numFmtId="0" fontId="328" fillId="0" borderId="9" applyNumberFormat="0" applyFill="0" applyAlignment="0" applyProtection="0">
      <alignment vertical="center"/>
    </xf>
    <xf numFmtId="0" fontId="329" fillId="0" borderId="11" applyNumberFormat="0" applyFill="0" applyAlignment="0" applyProtection="0">
      <alignment vertical="center"/>
    </xf>
    <xf numFmtId="0" fontId="330" fillId="0" borderId="13" applyNumberFormat="0" applyFill="0" applyAlignment="0" applyProtection="0">
      <alignment vertical="center"/>
    </xf>
    <xf numFmtId="0" fontId="330" fillId="0" borderId="0" applyNumberFormat="0" applyFill="0" applyBorder="0" applyAlignment="0" applyProtection="0">
      <alignment vertical="center"/>
    </xf>
    <xf numFmtId="0" fontId="331" fillId="59" borderId="3" applyNumberFormat="0" applyAlignment="0" applyProtection="0">
      <alignment vertical="center"/>
    </xf>
    <xf numFmtId="0" fontId="332" fillId="0" borderId="0"/>
    <xf numFmtId="246" fontId="333" fillId="0" borderId="0" applyFont="0" applyFill="0" applyBorder="0" applyAlignment="0" applyProtection="0"/>
    <xf numFmtId="247" fontId="333" fillId="0" borderId="0" applyFont="0" applyFill="0" applyBorder="0" applyAlignment="0" applyProtection="0"/>
    <xf numFmtId="0" fontId="334" fillId="0" borderId="0" applyNumberFormat="0" applyFill="0" applyBorder="0" applyAlignment="0" applyProtection="0">
      <alignment vertical="top"/>
      <protection locked="0"/>
    </xf>
    <xf numFmtId="0" fontId="335" fillId="0" borderId="61" applyNumberFormat="0" applyFont="0" applyFill="0" applyAlignment="0"/>
    <xf numFmtId="44" fontId="325" fillId="0" borderId="0" applyFont="0" applyFill="0" applyBorder="0" applyAlignment="0" applyProtection="0"/>
    <xf numFmtId="42" fontId="325" fillId="0" borderId="0" applyFont="0" applyFill="0" applyBorder="0" applyAlignment="0" applyProtection="0"/>
    <xf numFmtId="0" fontId="209" fillId="0" borderId="0" applyNumberFormat="0" applyFill="0" applyBorder="0" applyAlignment="0" applyProtection="0">
      <alignment vertical="top"/>
      <protection locked="0"/>
    </xf>
    <xf numFmtId="0" fontId="336" fillId="0" borderId="0" applyNumberFormat="0" applyFill="0" applyBorder="0" applyAlignment="0" applyProtection="0">
      <alignment vertical="top"/>
      <protection locked="0"/>
    </xf>
    <xf numFmtId="0" fontId="337" fillId="23" borderId="2" applyNumberFormat="0" applyAlignment="0" applyProtection="0">
      <alignment vertical="center"/>
    </xf>
    <xf numFmtId="0" fontId="338" fillId="0" borderId="0" applyNumberFormat="0" applyFill="0" applyBorder="0" applyAlignment="0" applyProtection="0">
      <alignment vertical="center"/>
    </xf>
    <xf numFmtId="0" fontId="339" fillId="0" borderId="0" applyNumberFormat="0" applyFill="0" applyBorder="0" applyAlignment="0" applyProtection="0">
      <alignment vertical="center"/>
    </xf>
    <xf numFmtId="42" fontId="225" fillId="0" borderId="0" applyFont="0" applyFill="0" applyBorder="0" applyAlignment="0" applyProtection="0"/>
    <xf numFmtId="185" fontId="45" fillId="0" borderId="0" applyFont="0" applyFill="0" applyBorder="0" applyAlignment="0" applyProtection="0"/>
    <xf numFmtId="44" fontId="32" fillId="0" borderId="0" applyFont="0" applyFill="0" applyBorder="0" applyAlignment="0" applyProtection="0"/>
    <xf numFmtId="42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340" fillId="0" borderId="0" applyNumberFormat="0" applyFill="0" applyBorder="0" applyAlignment="0" applyProtection="0">
      <alignment vertical="top"/>
      <protection locked="0"/>
    </xf>
    <xf numFmtId="0" fontId="227" fillId="32" borderId="0" applyNumberFormat="0" applyBorder="0" applyAlignment="0" applyProtection="0">
      <alignment vertical="center"/>
    </xf>
    <xf numFmtId="0" fontId="227" fillId="7" borderId="0" applyNumberFormat="0" applyBorder="0" applyAlignment="0" applyProtection="0">
      <alignment vertical="center"/>
    </xf>
    <xf numFmtId="0" fontId="227" fillId="93" borderId="0" applyNumberFormat="0" applyBorder="0" applyAlignment="0" applyProtection="0">
      <alignment vertical="center"/>
    </xf>
    <xf numFmtId="0" fontId="227" fillId="90" borderId="0" applyNumberFormat="0" applyBorder="0" applyAlignment="0" applyProtection="0">
      <alignment vertical="center"/>
    </xf>
    <xf numFmtId="0" fontId="227" fillId="29" borderId="0" applyNumberFormat="0" applyBorder="0" applyAlignment="0" applyProtection="0">
      <alignment vertical="center"/>
    </xf>
    <xf numFmtId="0" fontId="227" fillId="52" borderId="0" applyNumberFormat="0" applyBorder="0" applyAlignment="0" applyProtection="0">
      <alignment vertical="center"/>
    </xf>
    <xf numFmtId="0" fontId="341" fillId="14" borderId="2" applyNumberFormat="0" applyAlignment="0" applyProtection="0">
      <alignment vertical="center"/>
    </xf>
    <xf numFmtId="0" fontId="342" fillId="23" borderId="20" applyNumberFormat="0" applyAlignment="0" applyProtection="0">
      <alignment vertical="center"/>
    </xf>
    <xf numFmtId="173" fontId="47" fillId="0" borderId="0" applyFont="0" applyFill="0" applyBorder="0" applyAlignment="0" applyProtection="0"/>
    <xf numFmtId="172" fontId="47" fillId="0" borderId="0" applyFont="0" applyFill="0" applyBorder="0" applyAlignment="0" applyProtection="0"/>
    <xf numFmtId="0" fontId="343" fillId="0" borderId="17" applyNumberFormat="0" applyFill="0" applyAlignment="0" applyProtection="0">
      <alignment vertical="center"/>
    </xf>
    <xf numFmtId="0" fontId="344" fillId="0" borderId="0"/>
    <xf numFmtId="248" fontId="333" fillId="0" borderId="0" applyFont="0" applyFill="0" applyBorder="0" applyAlignment="0" applyProtection="0"/>
    <xf numFmtId="223" fontId="333" fillId="0" borderId="0" applyFont="0" applyFill="0" applyBorder="0" applyAlignment="0" applyProtection="0"/>
    <xf numFmtId="246" fontId="321" fillId="0" borderId="0" applyFont="0" applyFill="0" applyBorder="0" applyAlignment="0" applyProtection="0"/>
    <xf numFmtId="247" fontId="321" fillId="0" borderId="0" applyFont="0" applyFill="0" applyBorder="0" applyAlignment="0" applyProtection="0"/>
    <xf numFmtId="269" fontId="29" fillId="0" borderId="0"/>
    <xf numFmtId="165" fontId="29" fillId="0" borderId="0" applyFont="0" applyFill="0" applyBorder="0" applyAlignment="0" applyProtection="0"/>
    <xf numFmtId="269" fontId="10" fillId="0" borderId="0"/>
    <xf numFmtId="269" fontId="143" fillId="0" borderId="0" applyNumberFormat="0" applyFill="0" applyBorder="0" applyAlignment="0" applyProtection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41" fillId="0" borderId="0"/>
    <xf numFmtId="269" fontId="41" fillId="0" borderId="0"/>
    <xf numFmtId="269" fontId="41" fillId="0" borderId="0"/>
    <xf numFmtId="269" fontId="41" fillId="0" borderId="0"/>
    <xf numFmtId="269" fontId="41" fillId="0" borderId="0"/>
    <xf numFmtId="269" fontId="41" fillId="0" borderId="0"/>
    <xf numFmtId="269" fontId="41" fillId="0" borderId="0"/>
    <xf numFmtId="269" fontId="41" fillId="0" borderId="0"/>
    <xf numFmtId="269" fontId="206" fillId="0" borderId="0"/>
    <xf numFmtId="269" fontId="207" fillId="0" borderId="0"/>
    <xf numFmtId="269" fontId="206" fillId="0" borderId="0"/>
    <xf numFmtId="269" fontId="206" fillId="0" borderId="0"/>
    <xf numFmtId="269" fontId="86" fillId="0" borderId="0"/>
    <xf numFmtId="269" fontId="207" fillId="0" borderId="0"/>
    <xf numFmtId="269" fontId="77" fillId="0" borderId="0" applyNumberFormat="0" applyFill="0" applyBorder="0" applyAlignment="0" applyProtection="0">
      <alignment vertical="top"/>
      <protection locked="0"/>
    </xf>
    <xf numFmtId="269" fontId="209" fillId="0" borderId="0" applyNumberFormat="0" applyFill="0" applyBorder="0" applyAlignment="0" applyProtection="0">
      <alignment vertical="top"/>
      <protection locked="0"/>
    </xf>
    <xf numFmtId="269" fontId="144" fillId="0" borderId="0" applyNumberFormat="0" applyFill="0" applyBorder="0" applyAlignment="0" applyProtection="0">
      <alignment vertical="top"/>
      <protection locked="0"/>
    </xf>
    <xf numFmtId="269" fontId="145" fillId="0" borderId="0" applyNumberFormat="0" applyFill="0" applyBorder="0" applyAlignment="0" applyProtection="0">
      <alignment vertical="top"/>
      <protection locked="0"/>
    </xf>
    <xf numFmtId="269" fontId="209" fillId="0" borderId="0" applyNumberFormat="0" applyFill="0" applyBorder="0" applyAlignment="0" applyProtection="0">
      <alignment vertical="top"/>
      <protection locked="0"/>
    </xf>
    <xf numFmtId="269" fontId="209" fillId="0" borderId="0" applyNumberFormat="0" applyFill="0" applyBorder="0" applyAlignment="0" applyProtection="0">
      <alignment vertical="top"/>
      <protection locked="0"/>
    </xf>
    <xf numFmtId="269" fontId="209" fillId="0" borderId="0" applyNumberFormat="0" applyFill="0" applyBorder="0" applyAlignment="0" applyProtection="0">
      <alignment vertical="top"/>
      <protection locked="0"/>
    </xf>
    <xf numFmtId="269" fontId="209" fillId="0" borderId="0" applyNumberFormat="0" applyFill="0" applyBorder="0" applyAlignment="0" applyProtection="0">
      <alignment vertical="top"/>
      <protection locked="0"/>
    </xf>
    <xf numFmtId="269" fontId="209" fillId="0" borderId="0" applyNumberFormat="0" applyFill="0" applyBorder="0" applyAlignment="0" applyProtection="0">
      <alignment vertical="top"/>
      <protection locked="0"/>
    </xf>
    <xf numFmtId="269" fontId="209" fillId="0" borderId="0" applyNumberFormat="0" applyFill="0" applyBorder="0" applyAlignment="0" applyProtection="0">
      <alignment vertical="top"/>
      <protection locked="0"/>
    </xf>
    <xf numFmtId="269" fontId="209" fillId="0" borderId="0" applyNumberFormat="0" applyFill="0" applyBorder="0" applyAlignment="0" applyProtection="0">
      <alignment vertical="top"/>
      <protection locked="0"/>
    </xf>
    <xf numFmtId="269" fontId="209" fillId="0" borderId="0" applyNumberFormat="0" applyFill="0" applyBorder="0" applyAlignment="0" applyProtection="0">
      <alignment vertical="top"/>
      <protection locked="0"/>
    </xf>
    <xf numFmtId="269" fontId="212" fillId="0" borderId="0" applyFont="0" applyFill="0" applyBorder="0" applyAlignment="0" applyProtection="0"/>
    <xf numFmtId="269" fontId="77" fillId="0" borderId="0" applyNumberFormat="0" applyFill="0" applyBorder="0" applyAlignment="0" applyProtection="0">
      <alignment vertical="top"/>
      <protection locked="0"/>
    </xf>
    <xf numFmtId="269" fontId="77" fillId="0" borderId="0" applyNumberFormat="0" applyFill="0" applyBorder="0" applyAlignment="0" applyProtection="0">
      <alignment vertical="top"/>
      <protection locked="0"/>
    </xf>
    <xf numFmtId="269" fontId="77" fillId="0" borderId="0" applyNumberFormat="0" applyFill="0" applyBorder="0" applyAlignment="0" applyProtection="0">
      <alignment vertical="top"/>
      <protection locked="0"/>
    </xf>
    <xf numFmtId="269" fontId="77" fillId="0" borderId="0" applyNumberFormat="0" applyFill="0" applyBorder="0" applyAlignment="0" applyProtection="0">
      <alignment vertical="top"/>
      <protection locked="0"/>
    </xf>
    <xf numFmtId="269" fontId="77" fillId="0" borderId="0" applyNumberFormat="0" applyFill="0" applyBorder="0" applyAlignment="0" applyProtection="0">
      <alignment vertical="top"/>
      <protection locked="0"/>
    </xf>
    <xf numFmtId="269" fontId="10" fillId="0" borderId="0" applyNumberFormat="0" applyFill="0" applyBorder="0" applyAlignment="0" applyProtection="0"/>
    <xf numFmtId="269" fontId="10" fillId="0" borderId="0"/>
    <xf numFmtId="269" fontId="88" fillId="0" borderId="0"/>
    <xf numFmtId="269" fontId="88" fillId="0" borderId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84" fillId="0" borderId="0">
      <alignment vertical="top"/>
    </xf>
    <xf numFmtId="269" fontId="84" fillId="0" borderId="0">
      <alignment vertical="top"/>
    </xf>
    <xf numFmtId="269" fontId="10" fillId="0" borderId="0"/>
    <xf numFmtId="269" fontId="206" fillId="0" borderId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88" fillId="0" borderId="0"/>
    <xf numFmtId="269" fontId="10" fillId="0" borderId="0" applyNumberFormat="0" applyFill="0" applyBorder="0" applyAlignment="0" applyProtection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10" fillId="0" borderId="0" applyNumberFormat="0" applyFill="0" applyBorder="0" applyAlignment="0" applyProtection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10" fillId="0" borderId="0"/>
    <xf numFmtId="269" fontId="48" fillId="0" borderId="0"/>
    <xf numFmtId="269" fontId="48" fillId="0" borderId="0"/>
    <xf numFmtId="269" fontId="48" fillId="0" borderId="0"/>
    <xf numFmtId="269" fontId="88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 applyNumberFormat="0" applyFill="0" applyBorder="0" applyAlignment="0" applyProtection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29" fontId="5" fillId="0" borderId="0" applyFont="0" applyFill="0" applyBorder="0" applyAlignment="0" applyProtection="0"/>
    <xf numFmtId="269" fontId="84" fillId="0" borderId="0">
      <alignment vertical="top"/>
    </xf>
    <xf numFmtId="269" fontId="84" fillId="0" borderId="0">
      <alignment vertical="top"/>
    </xf>
    <xf numFmtId="269" fontId="48" fillId="0" borderId="0"/>
    <xf numFmtId="269" fontId="48" fillId="0" borderId="0"/>
    <xf numFmtId="269" fontId="84" fillId="0" borderId="0">
      <alignment vertical="top"/>
    </xf>
    <xf numFmtId="224" fontId="33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84" fillId="0" borderId="0">
      <alignment vertical="top"/>
    </xf>
    <xf numFmtId="269" fontId="84" fillId="0" borderId="0">
      <alignment vertical="top"/>
    </xf>
    <xf numFmtId="269" fontId="10" fillId="0" borderId="0"/>
    <xf numFmtId="269" fontId="10" fillId="0" borderId="0"/>
    <xf numFmtId="269" fontId="48" fillId="0" borderId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29" fontId="5" fillId="0" borderId="0" applyFont="0" applyFill="0" applyBorder="0" applyAlignment="0" applyProtection="0"/>
    <xf numFmtId="269" fontId="48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49" fillId="0" borderId="0" applyNumberFormat="0" applyFill="0" applyBorder="0" applyAlignment="0" applyProtection="0"/>
    <xf numFmtId="269" fontId="49" fillId="0" borderId="0" applyNumberFormat="0" applyFill="0" applyBorder="0" applyAlignment="0" applyProtection="0"/>
    <xf numFmtId="269" fontId="49" fillId="0" borderId="0" applyNumberFormat="0" applyFill="0" applyBorder="0" applyAlignment="0" applyProtection="0"/>
    <xf numFmtId="269" fontId="49" fillId="0" borderId="0" applyNumberFormat="0" applyFill="0" applyBorder="0" applyAlignment="0" applyProtection="0"/>
    <xf numFmtId="269" fontId="49" fillId="0" borderId="0" applyNumberFormat="0" applyFill="0" applyBorder="0" applyAlignment="0" applyProtection="0"/>
    <xf numFmtId="269" fontId="49" fillId="0" borderId="0" applyNumberFormat="0" applyFill="0" applyBorder="0" applyAlignment="0" applyProtection="0"/>
    <xf numFmtId="269" fontId="49" fillId="0" borderId="0" applyNumberFormat="0" applyFill="0" applyBorder="0" applyAlignment="0" applyProtection="0"/>
    <xf numFmtId="269" fontId="49" fillId="0" borderId="0" applyNumberFormat="0" applyFill="0" applyBorder="0" applyAlignment="0" applyProtection="0"/>
    <xf numFmtId="269" fontId="84" fillId="0" borderId="0">
      <alignment vertical="top"/>
    </xf>
    <xf numFmtId="269" fontId="84" fillId="0" borderId="0">
      <alignment vertical="top"/>
    </xf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/>
    <xf numFmtId="269" fontId="84" fillId="0" borderId="0">
      <alignment vertical="top"/>
    </xf>
    <xf numFmtId="269" fontId="84" fillId="0" borderId="0">
      <alignment vertical="top"/>
    </xf>
    <xf numFmtId="269" fontId="10" fillId="0" borderId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8" fillId="0" borderId="0"/>
    <xf numFmtId="269" fontId="10" fillId="0" borderId="0"/>
    <xf numFmtId="269" fontId="84" fillId="0" borderId="0">
      <alignment vertical="top"/>
    </xf>
    <xf numFmtId="269" fontId="84" fillId="0" borderId="0">
      <alignment vertical="top"/>
    </xf>
    <xf numFmtId="269" fontId="10" fillId="0" borderId="0"/>
    <xf numFmtId="269" fontId="84" fillId="0" borderId="0">
      <alignment vertical="top"/>
    </xf>
    <xf numFmtId="269" fontId="84" fillId="0" borderId="0">
      <alignment vertical="top"/>
    </xf>
    <xf numFmtId="269" fontId="10" fillId="0" borderId="0"/>
    <xf numFmtId="269" fontId="10" fillId="0" borderId="0"/>
    <xf numFmtId="269" fontId="48" fillId="0" borderId="0"/>
    <xf numFmtId="269" fontId="10" fillId="0" borderId="0"/>
    <xf numFmtId="269" fontId="48" fillId="0" borderId="0"/>
    <xf numFmtId="269" fontId="48" fillId="0" borderId="0"/>
    <xf numFmtId="269" fontId="10" fillId="0" borderId="0"/>
    <xf numFmtId="229" fontId="5" fillId="0" borderId="0" applyFont="0" applyFill="0" applyBorder="0" applyAlignment="0" applyProtection="0"/>
    <xf numFmtId="269" fontId="48" fillId="0" borderId="0"/>
    <xf numFmtId="269" fontId="84" fillId="0" borderId="0">
      <alignment vertical="top"/>
    </xf>
    <xf numFmtId="269" fontId="218" fillId="0" borderId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29" fontId="5" fillId="0" borderId="0" applyFont="0" applyFill="0" applyBorder="0" applyAlignment="0" applyProtection="0"/>
    <xf numFmtId="269" fontId="10" fillId="0" borderId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/>
    <xf numFmtId="269" fontId="84" fillId="0" borderId="0">
      <alignment vertical="top"/>
    </xf>
    <xf numFmtId="269" fontId="84" fillId="0" borderId="0">
      <alignment vertical="top"/>
    </xf>
    <xf numFmtId="269" fontId="10" fillId="0" borderId="0"/>
    <xf numFmtId="269" fontId="10" fillId="0" borderId="0"/>
    <xf numFmtId="269" fontId="48" fillId="0" borderId="0"/>
    <xf numFmtId="269" fontId="10" fillId="0" borderId="0"/>
    <xf numFmtId="229" fontId="5" fillId="0" borderId="0" applyFont="0" applyFill="0" applyBorder="0" applyAlignment="0" applyProtection="0"/>
    <xf numFmtId="269" fontId="84" fillId="0" borderId="0">
      <alignment vertical="top"/>
    </xf>
    <xf numFmtId="269" fontId="84" fillId="0" borderId="0">
      <alignment vertical="top"/>
    </xf>
    <xf numFmtId="269" fontId="10" fillId="0" borderId="0" applyNumberFormat="0" applyFill="0" applyBorder="0" applyAlignment="0" applyProtection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48" fillId="0" borderId="0"/>
    <xf numFmtId="269" fontId="48" fillId="0" borderId="0"/>
    <xf numFmtId="269" fontId="10" fillId="0" borderId="0" applyNumberFormat="0" applyFill="0" applyBorder="0" applyAlignment="0" applyProtection="0"/>
    <xf numFmtId="269" fontId="10" fillId="0" borderId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69" fontId="10" fillId="0" borderId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69" fontId="219" fillId="86" borderId="41"/>
    <xf numFmtId="269" fontId="10" fillId="0" borderId="0"/>
    <xf numFmtId="269" fontId="84" fillId="0" borderId="0">
      <alignment vertical="top"/>
    </xf>
    <xf numFmtId="269" fontId="10" fillId="0" borderId="0"/>
    <xf numFmtId="269" fontId="10" fillId="0" borderId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29" fontId="5" fillId="0" borderId="0" applyFont="0" applyFill="0" applyBorder="0" applyAlignment="0" applyProtection="0"/>
    <xf numFmtId="269" fontId="10" fillId="0" borderId="0"/>
    <xf numFmtId="269" fontId="10" fillId="0" borderId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10" fillId="0" borderId="0" applyNumberFormat="0" applyFill="0" applyBorder="0" applyAlignment="0" applyProtection="0"/>
    <xf numFmtId="269" fontId="88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8" fillId="0" borderId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10" fillId="0" borderId="0"/>
    <xf numFmtId="269" fontId="10" fillId="0" borderId="0" applyNumberFormat="0" applyFill="0" applyBorder="0" applyAlignment="0" applyProtection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10" fillId="0" borderId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49" fillId="0" borderId="0" applyNumberFormat="0" applyFill="0" applyBorder="0" applyAlignment="0" applyProtection="0"/>
    <xf numFmtId="269" fontId="49" fillId="0" borderId="0" applyNumberFormat="0" applyFill="0" applyBorder="0" applyAlignment="0" applyProtection="0"/>
    <xf numFmtId="269" fontId="49" fillId="0" borderId="0" applyNumberFormat="0" applyFill="0" applyBorder="0" applyAlignment="0" applyProtection="0"/>
    <xf numFmtId="269" fontId="49" fillId="0" borderId="0" applyNumberFormat="0" applyFill="0" applyBorder="0" applyAlignment="0" applyProtection="0"/>
    <xf numFmtId="269" fontId="49" fillId="0" borderId="0" applyNumberFormat="0" applyFill="0" applyBorder="0" applyAlignment="0" applyProtection="0"/>
    <xf numFmtId="269" fontId="49" fillId="0" borderId="0" applyNumberFormat="0" applyFill="0" applyBorder="0" applyAlignment="0" applyProtection="0"/>
    <xf numFmtId="269" fontId="49" fillId="0" borderId="0" applyNumberFormat="0" applyFill="0" applyBorder="0" applyAlignment="0" applyProtection="0"/>
    <xf numFmtId="269" fontId="49" fillId="0" borderId="0" applyNumberFormat="0" applyFill="0" applyBorder="0" applyAlignment="0" applyProtection="0"/>
    <xf numFmtId="269" fontId="10" fillId="0" borderId="0"/>
    <xf numFmtId="269" fontId="206" fillId="0" borderId="0"/>
    <xf numFmtId="269" fontId="10" fillId="0" borderId="0"/>
    <xf numFmtId="229" fontId="5" fillId="0" borderId="0" applyFont="0" applyFill="0" applyBorder="0" applyAlignment="0" applyProtection="0"/>
    <xf numFmtId="269" fontId="10" fillId="0" borderId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69" fontId="10" fillId="0" borderId="0"/>
    <xf numFmtId="229" fontId="5" fillId="0" borderId="0" applyFont="0" applyFill="0" applyBorder="0" applyAlignment="0" applyProtection="0"/>
    <xf numFmtId="269" fontId="10" fillId="0" borderId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69" fontId="84" fillId="0" borderId="0">
      <alignment vertical="top"/>
    </xf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69" fontId="10" fillId="0" borderId="0"/>
    <xf numFmtId="269" fontId="84" fillId="0" borderId="0">
      <alignment vertical="top"/>
    </xf>
    <xf numFmtId="269" fontId="10" fillId="0" borderId="0"/>
    <xf numFmtId="269" fontId="10" fillId="0" borderId="0"/>
    <xf numFmtId="269" fontId="222" fillId="0" borderId="0" applyNumberFormat="0" applyFill="0" applyBorder="0" applyAlignment="0" applyProtection="0">
      <alignment vertical="top"/>
      <protection locked="0"/>
    </xf>
    <xf numFmtId="269" fontId="223" fillId="0" borderId="0" applyNumberFormat="0" applyFill="0" applyBorder="0" applyAlignment="0" applyProtection="0">
      <alignment vertical="top"/>
      <protection locked="0"/>
    </xf>
    <xf numFmtId="269" fontId="10" fillId="0" borderId="0"/>
    <xf numFmtId="269" fontId="5" fillId="0" borderId="0" applyFont="0" applyFill="0" applyBorder="0" applyAlignment="0" applyProtection="0"/>
    <xf numFmtId="269" fontId="361" fillId="2" borderId="0" applyNumberFormat="0" applyBorder="0" applyAlignment="0" applyProtection="0"/>
    <xf numFmtId="269" fontId="361" fillId="5" borderId="0" applyNumberFormat="0" applyBorder="0" applyAlignment="0" applyProtection="0"/>
    <xf numFmtId="269" fontId="361" fillId="8" borderId="0" applyNumberFormat="0" applyBorder="0" applyAlignment="0" applyProtection="0"/>
    <xf numFmtId="269" fontId="361" fillId="87" borderId="0" applyNumberFormat="0" applyBorder="0" applyAlignment="0" applyProtection="0"/>
    <xf numFmtId="269" fontId="361" fillId="88" borderId="0" applyNumberFormat="0" applyBorder="0" applyAlignment="0" applyProtection="0"/>
    <xf numFmtId="269" fontId="361" fillId="14" borderId="0" applyNumberFormat="0" applyBorder="0" applyAlignment="0" applyProtection="0"/>
    <xf numFmtId="269" fontId="225" fillId="2" borderId="0" applyNumberFormat="0" applyBorder="0" applyAlignment="0" applyProtection="0">
      <alignment vertical="center"/>
    </xf>
    <xf numFmtId="269" fontId="225" fillId="5" borderId="0" applyNumberFormat="0" applyBorder="0" applyAlignment="0" applyProtection="0">
      <alignment vertical="center"/>
    </xf>
    <xf numFmtId="269" fontId="225" fillId="8" borderId="0" applyNumberFormat="0" applyBorder="0" applyAlignment="0" applyProtection="0">
      <alignment vertical="center"/>
    </xf>
    <xf numFmtId="269" fontId="225" fillId="87" borderId="0" applyNumberFormat="0" applyBorder="0" applyAlignment="0" applyProtection="0">
      <alignment vertical="center"/>
    </xf>
    <xf numFmtId="269" fontId="225" fillId="88" borderId="0" applyNumberFormat="0" applyBorder="0" applyAlignment="0" applyProtection="0">
      <alignment vertical="center"/>
    </xf>
    <xf numFmtId="269" fontId="225" fillId="14" borderId="0" applyNumberFormat="0" applyBorder="0" applyAlignment="0" applyProtection="0">
      <alignment vertical="center"/>
    </xf>
    <xf numFmtId="269" fontId="361" fillId="17" borderId="0" applyNumberFormat="0" applyBorder="0" applyAlignment="0" applyProtection="0"/>
    <xf numFmtId="269" fontId="361" fillId="20" borderId="0" applyNumberFormat="0" applyBorder="0" applyAlignment="0" applyProtection="0"/>
    <xf numFmtId="269" fontId="361" fillId="10" borderId="0" applyNumberFormat="0" applyBorder="0" applyAlignment="0" applyProtection="0"/>
    <xf numFmtId="269" fontId="361" fillId="87" borderId="0" applyNumberFormat="0" applyBorder="0" applyAlignment="0" applyProtection="0"/>
    <xf numFmtId="269" fontId="361" fillId="17" borderId="0" applyNumberFormat="0" applyBorder="0" applyAlignment="0" applyProtection="0"/>
    <xf numFmtId="269" fontId="361" fillId="25" borderId="0" applyNumberFormat="0" applyBorder="0" applyAlignment="0" applyProtection="0"/>
    <xf numFmtId="269" fontId="225" fillId="17" borderId="0" applyNumberFormat="0" applyBorder="0" applyAlignment="0" applyProtection="0">
      <alignment vertical="center"/>
    </xf>
    <xf numFmtId="269" fontId="225" fillId="20" borderId="0" applyNumberFormat="0" applyBorder="0" applyAlignment="0" applyProtection="0">
      <alignment vertical="center"/>
    </xf>
    <xf numFmtId="269" fontId="225" fillId="10" borderId="0" applyNumberFormat="0" applyBorder="0" applyAlignment="0" applyProtection="0">
      <alignment vertical="center"/>
    </xf>
    <xf numFmtId="269" fontId="225" fillId="87" borderId="0" applyNumberFormat="0" applyBorder="0" applyAlignment="0" applyProtection="0">
      <alignment vertical="center"/>
    </xf>
    <xf numFmtId="269" fontId="225" fillId="17" borderId="0" applyNumberFormat="0" applyBorder="0" applyAlignment="0" applyProtection="0">
      <alignment vertical="center"/>
    </xf>
    <xf numFmtId="269" fontId="225" fillId="25" borderId="0" applyNumberFormat="0" applyBorder="0" applyAlignment="0" applyProtection="0">
      <alignment vertical="center"/>
    </xf>
    <xf numFmtId="269" fontId="362" fillId="89" borderId="0" applyNumberFormat="0" applyBorder="0" applyAlignment="0" applyProtection="0"/>
    <xf numFmtId="269" fontId="362" fillId="20" borderId="0" applyNumberFormat="0" applyBorder="0" applyAlignment="0" applyProtection="0"/>
    <xf numFmtId="269" fontId="362" fillId="10" borderId="0" applyNumberFormat="0" applyBorder="0" applyAlignment="0" applyProtection="0"/>
    <xf numFmtId="269" fontId="362" fillId="90" borderId="0" applyNumberFormat="0" applyBorder="0" applyAlignment="0" applyProtection="0"/>
    <xf numFmtId="269" fontId="362" fillId="29" borderId="0" applyNumberFormat="0" applyBorder="0" applyAlignment="0" applyProtection="0"/>
    <xf numFmtId="269" fontId="362" fillId="16" borderId="0" applyNumberFormat="0" applyBorder="0" applyAlignment="0" applyProtection="0"/>
    <xf numFmtId="269" fontId="227" fillId="89" borderId="0" applyNumberFormat="0" applyBorder="0" applyAlignment="0" applyProtection="0">
      <alignment vertical="center"/>
    </xf>
    <xf numFmtId="269" fontId="227" fillId="20" borderId="0" applyNumberFormat="0" applyBorder="0" applyAlignment="0" applyProtection="0">
      <alignment vertical="center"/>
    </xf>
    <xf numFmtId="269" fontId="227" fillId="10" borderId="0" applyNumberFormat="0" applyBorder="0" applyAlignment="0" applyProtection="0">
      <alignment vertical="center"/>
    </xf>
    <xf numFmtId="269" fontId="227" fillId="90" borderId="0" applyNumberFormat="0" applyBorder="0" applyAlignment="0" applyProtection="0">
      <alignment vertical="center"/>
    </xf>
    <xf numFmtId="269" fontId="227" fillId="29" borderId="0" applyNumberFormat="0" applyBorder="0" applyAlignment="0" applyProtection="0">
      <alignment vertical="center"/>
    </xf>
    <xf numFmtId="269" fontId="227" fillId="16" borderId="0" applyNumberFormat="0" applyBorder="0" applyAlignment="0" applyProtection="0">
      <alignment vertical="center"/>
    </xf>
    <xf numFmtId="9" fontId="5" fillId="0" borderId="0"/>
    <xf numFmtId="269" fontId="207" fillId="0" borderId="0"/>
    <xf numFmtId="269" fontId="207" fillId="0" borderId="0"/>
    <xf numFmtId="269" fontId="207" fillId="0" borderId="0"/>
    <xf numFmtId="269" fontId="113" fillId="0" borderId="0" applyFont="0" applyFill="0" applyBorder="0" applyAlignment="0" applyProtection="0"/>
    <xf numFmtId="269" fontId="150" fillId="0" borderId="16">
      <alignment horizontal="center"/>
    </xf>
    <xf numFmtId="269" fontId="151" fillId="0" borderId="0"/>
    <xf numFmtId="269" fontId="151" fillId="0" borderId="43" applyFill="0">
      <alignment horizontal="center"/>
      <protection locked="0"/>
    </xf>
    <xf numFmtId="269" fontId="150" fillId="0" borderId="0" applyFill="0">
      <alignment horizontal="center"/>
      <protection locked="0"/>
    </xf>
    <xf numFmtId="269" fontId="150" fillId="91" borderId="0"/>
    <xf numFmtId="269" fontId="150" fillId="0" borderId="0">
      <protection locked="0"/>
    </xf>
    <xf numFmtId="269" fontId="150" fillId="0" borderId="0"/>
    <xf numFmtId="231" fontId="5" fillId="0" borderId="0"/>
    <xf numFmtId="232" fontId="5" fillId="0" borderId="0"/>
    <xf numFmtId="269" fontId="151" fillId="92" borderId="0">
      <alignment horizontal="right"/>
    </xf>
    <xf numFmtId="269" fontId="150" fillId="0" borderId="0"/>
    <xf numFmtId="269" fontId="228" fillId="62" borderId="44">
      <alignment horizontal="centerContinuous" vertical="top"/>
    </xf>
    <xf numFmtId="269" fontId="34" fillId="0" borderId="0" applyNumberFormat="0" applyAlignment="0"/>
    <xf numFmtId="269" fontId="152" fillId="0" borderId="0">
      <alignment horizontal="center" wrapText="1"/>
      <protection locked="0"/>
    </xf>
    <xf numFmtId="269" fontId="231" fillId="94" borderId="0">
      <alignment horizontal="center"/>
    </xf>
    <xf numFmtId="269" fontId="232" fillId="86" borderId="16">
      <alignment horizontal="center" vertical="center"/>
    </xf>
    <xf numFmtId="269" fontId="155" fillId="0" borderId="0" applyNumberFormat="0" applyFill="0" applyBorder="0" applyAlignment="0" applyProtection="0"/>
    <xf numFmtId="269" fontId="10" fillId="0" borderId="0" applyFill="0" applyBorder="0" applyAlignment="0"/>
    <xf numFmtId="269" fontId="10" fillId="0" borderId="0" applyFill="0" applyBorder="0" applyAlignment="0"/>
    <xf numFmtId="269" fontId="237" fillId="0" borderId="0"/>
    <xf numFmtId="269" fontId="239" fillId="0" borderId="0" applyNumberFormat="0" applyFill="0" applyBorder="0" applyAlignment="0" applyProtection="0">
      <alignment vertical="top"/>
      <protection locked="0"/>
    </xf>
    <xf numFmtId="269" fontId="89" fillId="61" borderId="5">
      <alignment horizontal="center" wrapText="1"/>
    </xf>
    <xf numFmtId="269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204" fillId="0" borderId="0" applyFont="0" applyFill="0" applyBorder="0" applyAlignment="0" applyProtection="0"/>
    <xf numFmtId="269" fontId="9" fillId="0" borderId="0" applyFont="0" applyFill="0" applyBorder="0" applyAlignment="0" applyProtection="0"/>
    <xf numFmtId="269" fontId="9" fillId="0" borderId="0" applyFont="0" applyFill="0" applyBorder="0" applyAlignment="0" applyProtection="0"/>
    <xf numFmtId="43" fontId="204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61" fillId="0" borderId="0" applyFont="0" applyFill="0" applyBorder="0" applyAlignment="0" applyProtection="0"/>
    <xf numFmtId="43" fontId="9" fillId="0" borderId="0" applyFont="0" applyFill="0" applyBorder="0" applyAlignment="0" applyProtection="0"/>
    <xf numFmtId="206" fontId="5" fillId="0" borderId="0"/>
    <xf numFmtId="269" fontId="10" fillId="0" borderId="0" applyFont="0" applyFill="0" applyBorder="0" applyAlignment="0" applyProtection="0"/>
    <xf numFmtId="269" fontId="242" fillId="0" borderId="0" applyNumberFormat="0" applyFill="0" applyBorder="0" applyAlignment="0" applyProtection="0"/>
    <xf numFmtId="269" fontId="38" fillId="0" borderId="0" applyNumberFormat="0" applyAlignment="0">
      <alignment horizontal="left"/>
    </xf>
    <xf numFmtId="269" fontId="244" fillId="0" borderId="0">
      <alignment horizontal="left"/>
    </xf>
    <xf numFmtId="269" fontId="245" fillId="0" borderId="0"/>
    <xf numFmtId="269" fontId="246" fillId="0" borderId="0">
      <alignment horizontal="left"/>
    </xf>
    <xf numFmtId="269" fontId="37" fillId="0" borderId="0"/>
    <xf numFmtId="269" fontId="37" fillId="0" borderId="0"/>
    <xf numFmtId="44" fontId="204" fillId="0" borderId="0" applyFont="0" applyFill="0" applyBorder="0" applyAlignment="0" applyProtection="0"/>
    <xf numFmtId="236" fontId="5" fillId="0" borderId="0" applyFont="0" applyFill="0" applyBorder="0" applyAlignment="0" applyProtection="0"/>
    <xf numFmtId="207" fontId="5" fillId="0" borderId="0"/>
    <xf numFmtId="269" fontId="49" fillId="62" borderId="0" applyNumberFormat="0" applyFont="0" applyFill="0" applyBorder="0" applyProtection="0">
      <alignment horizontal="left"/>
    </xf>
    <xf numFmtId="269" fontId="155" fillId="0" borderId="0" applyNumberFormat="0" applyFill="0" applyBorder="0" applyAlignment="0" applyProtection="0"/>
    <xf numFmtId="269" fontId="10" fillId="0" borderId="30"/>
    <xf numFmtId="269" fontId="39" fillId="0" borderId="0" applyNumberFormat="0" applyAlignment="0">
      <alignment horizontal="left"/>
    </xf>
    <xf numFmtId="269" fontId="8" fillId="0" borderId="0" applyFont="0" applyFill="0" applyBorder="0" applyAlignment="0" applyProtection="0"/>
    <xf numFmtId="269" fontId="247" fillId="0" borderId="0">
      <protection locked="0"/>
    </xf>
    <xf numFmtId="269" fontId="247" fillId="0" borderId="0">
      <protection locked="0"/>
    </xf>
    <xf numFmtId="269" fontId="248" fillId="0" borderId="0">
      <protection locked="0"/>
    </xf>
    <xf numFmtId="269" fontId="247" fillId="0" borderId="0">
      <protection locked="0"/>
    </xf>
    <xf numFmtId="269" fontId="247" fillId="0" borderId="0">
      <protection locked="0"/>
    </xf>
    <xf numFmtId="269" fontId="247" fillId="0" borderId="0">
      <protection locked="0"/>
    </xf>
    <xf numFmtId="269" fontId="248" fillId="0" borderId="0">
      <protection locked="0"/>
    </xf>
    <xf numFmtId="269" fontId="77" fillId="0" borderId="0" applyNumberFormat="0" applyFill="0" applyBorder="0" applyAlignment="0" applyProtection="0">
      <alignment vertical="top"/>
      <protection locked="0"/>
    </xf>
    <xf numFmtId="269" fontId="249" fillId="0" borderId="0">
      <alignment horizontal="left"/>
    </xf>
    <xf numFmtId="269" fontId="250" fillId="0" borderId="0">
      <alignment horizontal="left"/>
    </xf>
    <xf numFmtId="269" fontId="251" fillId="0" borderId="0">
      <alignment horizontal="left"/>
    </xf>
    <xf numFmtId="269" fontId="251" fillId="0" borderId="0">
      <alignment horizontal="left"/>
    </xf>
    <xf numFmtId="269" fontId="252" fillId="0" borderId="0" applyNumberFormat="0" applyFill="0" applyBorder="0" applyAlignment="0" applyProtection="0"/>
    <xf numFmtId="269" fontId="163" fillId="0" borderId="0"/>
    <xf numFmtId="38" fontId="133" fillId="62" borderId="0" applyNumberFormat="0" applyBorder="0" applyAlignment="0" applyProtection="0"/>
    <xf numFmtId="269" fontId="10" fillId="0" borderId="0"/>
    <xf numFmtId="269" fontId="165" fillId="91" borderId="0"/>
    <xf numFmtId="269" fontId="254" fillId="0" borderId="0">
      <alignment horizontal="left"/>
    </xf>
    <xf numFmtId="269" fontId="255" fillId="0" borderId="0">
      <alignment horizontal="left"/>
    </xf>
    <xf numFmtId="269" fontId="166" fillId="0" borderId="7" applyNumberFormat="0" applyAlignment="0" applyProtection="0">
      <alignment horizontal="left" vertical="center"/>
    </xf>
    <xf numFmtId="269" fontId="166" fillId="0" borderId="8">
      <alignment horizontal="left" vertical="center"/>
    </xf>
    <xf numFmtId="269" fontId="256" fillId="0" borderId="0">
      <alignment horizontal="left"/>
    </xf>
    <xf numFmtId="269" fontId="257" fillId="0" borderId="28">
      <alignment horizontal="left" vertical="top"/>
    </xf>
    <xf numFmtId="269" fontId="258" fillId="0" borderId="0">
      <alignment horizontal="left"/>
    </xf>
    <xf numFmtId="269" fontId="259" fillId="0" borderId="28">
      <alignment horizontal="left" vertical="top"/>
    </xf>
    <xf numFmtId="269" fontId="260" fillId="0" borderId="0">
      <alignment horizontal="left"/>
    </xf>
    <xf numFmtId="269" fontId="262" fillId="0" borderId="51">
      <alignment horizontal="right"/>
    </xf>
    <xf numFmtId="269" fontId="156" fillId="1" borderId="44">
      <alignment horizontal="left"/>
    </xf>
    <xf numFmtId="269" fontId="167" fillId="0" borderId="0" applyProtection="0"/>
    <xf numFmtId="269" fontId="40" fillId="0" borderId="0" applyProtection="0"/>
    <xf numFmtId="269" fontId="168" fillId="0" borderId="43">
      <alignment horizontal="center"/>
    </xf>
    <xf numFmtId="269" fontId="168" fillId="0" borderId="0">
      <alignment horizontal="center"/>
    </xf>
    <xf numFmtId="269" fontId="263" fillId="0" borderId="0" applyNumberFormat="0" applyFill="0" applyBorder="0" applyAlignment="0" applyProtection="0"/>
    <xf numFmtId="269" fontId="77" fillId="0" borderId="0" applyNumberFormat="0" applyFill="0" applyBorder="0" applyAlignment="0" applyProtection="0">
      <alignment vertical="top"/>
      <protection locked="0"/>
    </xf>
    <xf numFmtId="269" fontId="29" fillId="61" borderId="0">
      <alignment horizontal="left" wrapText="1" indent="2"/>
    </xf>
    <xf numFmtId="10" fontId="133" fillId="61" borderId="16" applyNumberFormat="0" applyBorder="0" applyAlignment="0" applyProtection="0"/>
    <xf numFmtId="269" fontId="8" fillId="0" borderId="0"/>
    <xf numFmtId="269" fontId="8" fillId="0" borderId="0"/>
    <xf numFmtId="269" fontId="41" fillId="0" borderId="0" applyNumberFormat="0" applyFont="0" applyFill="0" applyBorder="0" applyProtection="0">
      <alignment horizontal="left" vertical="center"/>
    </xf>
    <xf numFmtId="269" fontId="266" fillId="0" borderId="0" applyNumberFormat="0" applyFill="0" applyBorder="0" applyAlignment="0" applyProtection="0">
      <alignment vertical="top"/>
      <protection locked="0"/>
    </xf>
    <xf numFmtId="269" fontId="267" fillId="0" borderId="16">
      <alignment horizontal="center"/>
    </xf>
    <xf numFmtId="269" fontId="171" fillId="0" borderId="0"/>
    <xf numFmtId="269" fontId="33" fillId="0" borderId="0"/>
    <xf numFmtId="269" fontId="171" fillId="0" borderId="0"/>
    <xf numFmtId="269" fontId="33" fillId="0" borderId="0"/>
    <xf numFmtId="269" fontId="172" fillId="0" borderId="0"/>
    <xf numFmtId="181" fontId="50" fillId="0" borderId="0" applyFont="0" applyFill="0" applyBorder="0" applyAlignment="0" applyProtection="0"/>
    <xf numFmtId="269" fontId="268" fillId="0" borderId="43"/>
    <xf numFmtId="269" fontId="269" fillId="0" borderId="0" applyNumberFormat="0" applyFill="0" applyBorder="0" applyAlignment="0" applyProtection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6" fillId="0" borderId="0" applyNumberFormat="0" applyFont="0" applyFill="0" applyAlignment="0"/>
    <xf numFmtId="269" fontId="106" fillId="0" borderId="0" applyNumberFormat="0" applyFont="0" applyFill="0" applyAlignment="0"/>
    <xf numFmtId="269" fontId="10" fillId="0" borderId="0"/>
    <xf numFmtId="269" fontId="41" fillId="0" borderId="0"/>
    <xf numFmtId="269" fontId="10" fillId="0" borderId="0"/>
    <xf numFmtId="269" fontId="271" fillId="0" borderId="0"/>
    <xf numFmtId="269" fontId="171" fillId="0" borderId="0"/>
    <xf numFmtId="269" fontId="33" fillId="0" borderId="0"/>
    <xf numFmtId="269" fontId="33" fillId="0" borderId="0"/>
    <xf numFmtId="211" fontId="134" fillId="0" borderId="0"/>
    <xf numFmtId="269" fontId="272" fillId="0" borderId="0"/>
    <xf numFmtId="269" fontId="272" fillId="0" borderId="0"/>
    <xf numFmtId="269" fontId="272" fillId="0" borderId="0"/>
    <xf numFmtId="269" fontId="37" fillId="0" borderId="0"/>
    <xf numFmtId="269" fontId="272" fillId="0" borderId="0"/>
    <xf numFmtId="269" fontId="272" fillId="0" borderId="0"/>
    <xf numFmtId="269" fontId="272" fillId="0" borderId="0"/>
    <xf numFmtId="269" fontId="9" fillId="0" borderId="0"/>
    <xf numFmtId="269" fontId="9" fillId="0" borderId="0"/>
    <xf numFmtId="269" fontId="9" fillId="0" borderId="0"/>
    <xf numFmtId="269" fontId="9" fillId="0" borderId="0"/>
    <xf numFmtId="269" fontId="9" fillId="0" borderId="0"/>
    <xf numFmtId="269" fontId="9" fillId="0" borderId="0"/>
    <xf numFmtId="269" fontId="9" fillId="0" borderId="0"/>
    <xf numFmtId="269" fontId="9" fillId="0" borderId="0"/>
    <xf numFmtId="269" fontId="9" fillId="0" borderId="0"/>
    <xf numFmtId="269" fontId="10" fillId="0" borderId="0"/>
    <xf numFmtId="269" fontId="2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9" fillId="0" borderId="0"/>
    <xf numFmtId="269" fontId="2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9" fillId="0" borderId="0"/>
    <xf numFmtId="269" fontId="10" fillId="0" borderId="0"/>
    <xf numFmtId="269" fontId="204" fillId="0" borderId="0"/>
    <xf numFmtId="269" fontId="9" fillId="0" borderId="0"/>
    <xf numFmtId="269" fontId="204" fillId="0" borderId="0"/>
    <xf numFmtId="269" fontId="204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204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204" fillId="0" borderId="0"/>
    <xf numFmtId="269" fontId="28" fillId="0" borderId="0"/>
    <xf numFmtId="269" fontId="9" fillId="0" borderId="0"/>
    <xf numFmtId="269" fontId="10" fillId="0" borderId="0"/>
    <xf numFmtId="269" fontId="9" fillId="0" borderId="0"/>
    <xf numFmtId="269" fontId="10" fillId="0" borderId="0"/>
    <xf numFmtId="269" fontId="161" fillId="0" borderId="0"/>
    <xf numFmtId="269" fontId="9" fillId="0" borderId="0"/>
    <xf numFmtId="269" fontId="9" fillId="0" borderId="0"/>
    <xf numFmtId="269" fontId="10" fillId="0" borderId="0"/>
    <xf numFmtId="269" fontId="10" fillId="0" borderId="0"/>
    <xf numFmtId="269" fontId="258" fillId="0" borderId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69" fontId="273" fillId="69" borderId="19" applyNumberFormat="0" applyFont="0" applyAlignment="0" applyProtection="0"/>
    <xf numFmtId="229" fontId="5" fillId="0" borderId="0" applyFont="0" applyFill="0" applyBorder="0" applyAlignment="0" applyProtection="0"/>
    <xf numFmtId="269" fontId="176" fillId="96" borderId="0">
      <alignment horizontal="right"/>
    </xf>
    <xf numFmtId="269" fontId="177" fillId="96" borderId="52"/>
    <xf numFmtId="269" fontId="274" fillId="0" borderId="0" applyBorder="0">
      <alignment horizontal="centerContinuous"/>
    </xf>
    <xf numFmtId="269" fontId="275" fillId="0" borderId="0" applyBorder="0">
      <alignment horizontal="centerContinuous"/>
    </xf>
    <xf numFmtId="269" fontId="276" fillId="97" borderId="0"/>
    <xf numFmtId="269" fontId="276" fillId="46" borderId="0"/>
    <xf numFmtId="269" fontId="277" fillId="0" borderId="0">
      <alignment horizontal="left"/>
    </xf>
    <xf numFmtId="269" fontId="278" fillId="0" borderId="0">
      <alignment horizontal="center"/>
    </xf>
    <xf numFmtId="269" fontId="279" fillId="0" borderId="0">
      <alignment horizontal="center"/>
    </xf>
    <xf numFmtId="269" fontId="280" fillId="96" borderId="0"/>
    <xf numFmtId="269" fontId="10" fillId="0" borderId="0" applyFont="0" applyFill="0" applyBorder="0" applyAlignment="0" applyProtection="0"/>
    <xf numFmtId="269" fontId="83" fillId="0" borderId="0" applyFont="0" applyFill="0" applyBorder="0" applyAlignment="0" applyProtection="0"/>
    <xf numFmtId="9" fontId="204" fillId="0" borderId="0" applyFont="0" applyFill="0" applyBorder="0" applyAlignment="0" applyProtection="0"/>
    <xf numFmtId="9" fontId="161" fillId="0" borderId="0" applyFont="0" applyFill="0" applyBorder="0" applyAlignment="0" applyProtection="0"/>
    <xf numFmtId="269" fontId="41" fillId="0" borderId="0" applyNumberFormat="0" applyFill="0" applyBorder="0" applyAlignment="0" applyProtection="0">
      <alignment horizontal="left"/>
    </xf>
    <xf numFmtId="269" fontId="82" fillId="0" borderId="43" applyBorder="0">
      <alignment horizontal="center"/>
    </xf>
    <xf numFmtId="269" fontId="163" fillId="98" borderId="0" applyNumberFormat="0" applyFont="0" applyBorder="0" applyAlignment="0" applyProtection="0"/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80" fillId="99" borderId="0" applyNumberFormat="0" applyFont="0" applyBorder="0" applyAlignment="0">
      <alignment horizontal="center"/>
    </xf>
    <xf numFmtId="269" fontId="250" fillId="0" borderId="53">
      <alignment vertical="center"/>
    </xf>
    <xf numFmtId="269" fontId="10" fillId="100" borderId="20" applyNumberFormat="0" applyProtection="0">
      <alignment horizontal="left" vertical="center" indent="1"/>
    </xf>
    <xf numFmtId="269" fontId="10" fillId="100" borderId="20" applyNumberFormat="0" applyProtection="0">
      <alignment horizontal="left" vertical="center" indent="1"/>
    </xf>
    <xf numFmtId="269" fontId="10" fillId="113" borderId="20" applyNumberFormat="0" applyProtection="0">
      <alignment horizontal="left" vertical="center" indent="1"/>
    </xf>
    <xf numFmtId="269" fontId="10" fillId="113" borderId="20" applyNumberFormat="0" applyProtection="0">
      <alignment horizontal="left" vertical="center" indent="1"/>
    </xf>
    <xf numFmtId="269" fontId="10" fillId="114" borderId="20" applyNumberFormat="0" applyProtection="0">
      <alignment horizontal="left" vertical="center" indent="1"/>
    </xf>
    <xf numFmtId="269" fontId="10" fillId="114" borderId="20" applyNumberFormat="0" applyProtection="0">
      <alignment horizontal="left" vertical="center" indent="1"/>
    </xf>
    <xf numFmtId="269" fontId="10" fillId="62" borderId="20" applyNumberFormat="0" applyProtection="0">
      <alignment horizontal="left" vertical="center" indent="1"/>
    </xf>
    <xf numFmtId="269" fontId="10" fillId="62" borderId="20" applyNumberFormat="0" applyProtection="0">
      <alignment horizontal="left" vertical="center" indent="1"/>
    </xf>
    <xf numFmtId="269" fontId="10" fillId="100" borderId="20" applyNumberFormat="0" applyProtection="0">
      <alignment horizontal="left" vertical="center" indent="1"/>
    </xf>
    <xf numFmtId="269" fontId="10" fillId="100" borderId="20" applyNumberFormat="0" applyProtection="0">
      <alignment horizontal="left" vertical="center" indent="1"/>
    </xf>
    <xf numFmtId="269" fontId="10" fillId="100" borderId="20" applyNumberFormat="0" applyProtection="0">
      <alignment horizontal="left" vertical="center" indent="1"/>
    </xf>
    <xf numFmtId="269" fontId="10" fillId="100" borderId="20" applyNumberFormat="0" applyProtection="0">
      <alignment horizontal="left" vertical="center" indent="1"/>
    </xf>
    <xf numFmtId="269" fontId="184" fillId="0" borderId="0"/>
    <xf numFmtId="269" fontId="283" fillId="0" borderId="0">
      <alignment horizontal="left"/>
    </xf>
    <xf numFmtId="269" fontId="252" fillId="115" borderId="56" applyNumberFormat="0" applyFont="0" applyBorder="0" applyAlignment="0" applyProtection="0"/>
    <xf numFmtId="269" fontId="143" fillId="116" borderId="0" applyNumberFormat="0" applyFont="0" applyBorder="0" applyAlignment="0" applyProtection="0">
      <alignment wrapText="1"/>
    </xf>
    <xf numFmtId="269" fontId="180" fillId="1" borderId="8" applyNumberFormat="0" applyFont="0" applyAlignment="0">
      <alignment horizontal="center"/>
    </xf>
    <xf numFmtId="269" fontId="284" fillId="0" borderId="57">
      <alignment horizontal="left"/>
    </xf>
    <xf numFmtId="269" fontId="41" fillId="0" borderId="58" applyAlignment="0">
      <alignment horizontal="centerContinuous"/>
    </xf>
    <xf numFmtId="269" fontId="186" fillId="0" borderId="0" applyNumberFormat="0" applyFill="0" applyBorder="0" applyAlignment="0">
      <alignment horizontal="center"/>
    </xf>
    <xf numFmtId="269" fontId="269" fillId="0" borderId="0" applyNumberFormat="0" applyFill="0" applyBorder="0" applyAlignment="0" applyProtection="0"/>
    <xf numFmtId="164" fontId="10" fillId="0" borderId="0" applyFont="0" applyFill="0" applyBorder="0" applyAlignment="0" applyProtection="0"/>
    <xf numFmtId="269" fontId="285" fillId="96" borderId="0" applyNumberFormat="0" applyProtection="0">
      <alignment horizontal="center" vertical="center"/>
    </xf>
    <xf numFmtId="269" fontId="287" fillId="96" borderId="0" applyNumberFormat="0" applyProtection="0">
      <alignment horizontal="center" vertical="center" wrapText="1"/>
    </xf>
    <xf numFmtId="269" fontId="104" fillId="118" borderId="0" applyNumberFormat="0" applyProtection="0">
      <alignment horizontal="center" vertical="center" wrapText="1"/>
    </xf>
    <xf numFmtId="269" fontId="290" fillId="96" borderId="0" applyNumberFormat="0" applyProtection="0">
      <alignment horizontal="center" vertical="center" wrapText="1"/>
    </xf>
    <xf numFmtId="269" fontId="292" fillId="86" borderId="0" applyNumberFormat="0" applyProtection="0">
      <alignment horizontal="center" vertical="center" wrapText="1"/>
    </xf>
    <xf numFmtId="269" fontId="293" fillId="0" borderId="0" applyNumberFormat="0" applyBorder="0"/>
    <xf numFmtId="269" fontId="269" fillId="0" borderId="8" applyNumberFormat="0" applyFill="0" applyBorder="0" applyAlignment="0" applyProtection="0">
      <alignment horizontal="centerContinuous"/>
    </xf>
    <xf numFmtId="269" fontId="263" fillId="0" borderId="27" applyNumberFormat="0" applyFill="0" applyBorder="0" applyAlignment="0" applyProtection="0"/>
    <xf numFmtId="269" fontId="268" fillId="0" borderId="0"/>
    <xf numFmtId="269" fontId="30" fillId="61" borderId="0">
      <alignment wrapText="1"/>
    </xf>
    <xf numFmtId="269" fontId="295" fillId="0" borderId="0">
      <alignment horizontal="left"/>
    </xf>
    <xf numFmtId="269" fontId="251" fillId="0" borderId="0">
      <alignment horizontal="left"/>
    </xf>
    <xf numFmtId="269" fontId="258" fillId="0" borderId="0"/>
    <xf numFmtId="269" fontId="256" fillId="0" borderId="0"/>
    <xf numFmtId="269" fontId="251" fillId="0" borderId="0"/>
    <xf numFmtId="269" fontId="296" fillId="0" borderId="0" applyBorder="0" applyAlignment="0"/>
    <xf numFmtId="269" fontId="297" fillId="0" borderId="0"/>
    <xf numFmtId="269" fontId="297" fillId="0" borderId="0"/>
    <xf numFmtId="269" fontId="298" fillId="0" borderId="0"/>
    <xf numFmtId="269" fontId="298" fillId="0" borderId="0"/>
    <xf numFmtId="269" fontId="297" fillId="0" borderId="0"/>
    <xf numFmtId="269" fontId="297" fillId="0" borderId="0"/>
    <xf numFmtId="269" fontId="10" fillId="0" borderId="0" applyFill="0" applyBorder="0" applyAlignment="0"/>
    <xf numFmtId="269" fontId="10" fillId="0" borderId="0" applyFill="0" applyBorder="0" applyAlignment="0"/>
    <xf numFmtId="269" fontId="104" fillId="0" borderId="0" applyFill="0" applyBorder="0" applyProtection="0">
      <alignment horizontal="left" vertical="top"/>
    </xf>
    <xf numFmtId="269" fontId="104" fillId="0" borderId="0">
      <alignment horizontal="center" vertical="top"/>
    </xf>
    <xf numFmtId="269" fontId="298" fillId="0" borderId="0"/>
    <xf numFmtId="269" fontId="297" fillId="0" borderId="0"/>
    <xf numFmtId="269" fontId="42" fillId="0" borderId="0" applyNumberFormat="0" applyFont="0" applyBorder="0" applyAlignment="0" applyProtection="0"/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43" fillId="0" borderId="0" applyNumberFormat="0" applyFont="0" applyFill="0" applyBorder="0" applyProtection="0">
      <alignment horizontal="center" vertical="center" wrapText="1"/>
    </xf>
    <xf numFmtId="269" fontId="49" fillId="96" borderId="0">
      <protection locked="0"/>
    </xf>
    <xf numFmtId="165" fontId="10" fillId="0" borderId="0" applyFont="0" applyFill="0" applyBorder="0" applyAlignment="0" applyProtection="0"/>
    <xf numFmtId="270" fontId="10" fillId="0" borderId="0" applyFont="0" applyFill="0" applyBorder="0" applyAlignment="0" applyProtection="0"/>
    <xf numFmtId="165" fontId="50" fillId="0" borderId="0" applyFont="0" applyFill="0" applyBorder="0" applyAlignment="0" applyProtection="0"/>
    <xf numFmtId="269" fontId="191" fillId="0" borderId="0" applyNumberFormat="0" applyFill="0" applyBorder="0" applyAlignment="0" applyProtection="0">
      <alignment vertical="top"/>
      <protection locked="0"/>
    </xf>
    <xf numFmtId="269" fontId="363" fillId="59" borderId="3" applyNumberFormat="0" applyAlignment="0" applyProtection="0"/>
    <xf numFmtId="269" fontId="364" fillId="0" borderId="17" applyNumberFormat="0" applyFill="0" applyAlignment="0" applyProtection="0"/>
    <xf numFmtId="269" fontId="365" fillId="5" borderId="0" applyNumberFormat="0" applyBorder="0" applyAlignment="0" applyProtection="0"/>
    <xf numFmtId="269" fontId="366" fillId="23" borderId="20" applyNumberFormat="0" applyAlignment="0" applyProtection="0"/>
    <xf numFmtId="269" fontId="367" fillId="23" borderId="2" applyNumberFormat="0" applyAlignment="0" applyProtection="0"/>
    <xf numFmtId="269" fontId="368" fillId="0" borderId="0" applyNumberFormat="0" applyFill="0" applyBorder="0" applyAlignment="0" applyProtection="0"/>
    <xf numFmtId="269" fontId="369" fillId="0" borderId="0" applyNumberFormat="0" applyFill="0" applyBorder="0" applyAlignment="0" applyProtection="0"/>
    <xf numFmtId="269" fontId="24" fillId="0" borderId="0" applyNumberFormat="0" applyFill="0" applyBorder="0" applyAlignment="0" applyProtection="0"/>
    <xf numFmtId="269" fontId="370" fillId="8" borderId="0" applyNumberFormat="0" applyBorder="0" applyAlignment="0" applyProtection="0"/>
    <xf numFmtId="269" fontId="200" fillId="0" borderId="0" applyNumberFormat="0" applyFill="0" applyBorder="0" applyAlignment="0" applyProtection="0">
      <alignment vertical="top"/>
      <protection locked="0"/>
    </xf>
    <xf numFmtId="269" fontId="10" fillId="0" borderId="0"/>
    <xf numFmtId="269" fontId="2" fillId="0" borderId="0"/>
    <xf numFmtId="269" fontId="5" fillId="0" borderId="0"/>
    <xf numFmtId="269" fontId="371" fillId="14" borderId="2" applyNumberFormat="0" applyAlignment="0" applyProtection="0"/>
    <xf numFmtId="269" fontId="372" fillId="70" borderId="0" applyNumberFormat="0" applyBorder="0" applyAlignment="0" applyProtection="0"/>
    <xf numFmtId="269" fontId="373" fillId="0" borderId="31" applyNumberFormat="0" applyFill="0" applyAlignment="0" applyProtection="0"/>
    <xf numFmtId="269" fontId="362" fillId="32" borderId="0" applyNumberFormat="0" applyBorder="0" applyAlignment="0" applyProtection="0"/>
    <xf numFmtId="269" fontId="362" fillId="7" borderId="0" applyNumberFormat="0" applyBorder="0" applyAlignment="0" applyProtection="0"/>
    <xf numFmtId="269" fontId="362" fillId="93" borderId="0" applyNumberFormat="0" applyBorder="0" applyAlignment="0" applyProtection="0"/>
    <xf numFmtId="269" fontId="362" fillId="90" borderId="0" applyNumberFormat="0" applyBorder="0" applyAlignment="0" applyProtection="0"/>
    <xf numFmtId="269" fontId="362" fillId="29" borderId="0" applyNumberFormat="0" applyBorder="0" applyAlignment="0" applyProtection="0"/>
    <xf numFmtId="269" fontId="362" fillId="52" borderId="0" applyNumberFormat="0" applyBorder="0" applyAlignment="0" applyProtection="0"/>
    <xf numFmtId="269" fontId="9" fillId="69" borderId="19" applyNumberFormat="0" applyFont="0" applyAlignment="0" applyProtection="0"/>
    <xf numFmtId="269" fontId="374" fillId="0" borderId="9" applyNumberFormat="0" applyFill="0" applyAlignment="0" applyProtection="0"/>
    <xf numFmtId="269" fontId="375" fillId="0" borderId="11" applyNumberFormat="0" applyFill="0" applyAlignment="0" applyProtection="0"/>
    <xf numFmtId="269" fontId="376" fillId="0" borderId="13" applyNumberFormat="0" applyFill="0" applyAlignment="0" applyProtection="0"/>
    <xf numFmtId="269" fontId="376" fillId="0" borderId="0" applyNumberFormat="0" applyFill="0" applyBorder="0" applyAlignment="0" applyProtection="0"/>
    <xf numFmtId="269" fontId="299" fillId="0" borderId="0" applyNumberFormat="0" applyFill="0" applyBorder="0" applyAlignment="0" applyProtection="0">
      <alignment vertical="top"/>
      <protection locked="0"/>
    </xf>
    <xf numFmtId="269" fontId="300" fillId="0" borderId="0" applyNumberFormat="0" applyFill="0" applyBorder="0" applyAlignment="0" applyProtection="0">
      <alignment vertical="top"/>
      <protection locked="0"/>
    </xf>
    <xf numFmtId="269" fontId="77" fillId="0" borderId="0" applyNumberFormat="0" applyFill="0" applyBorder="0" applyAlignment="0" applyProtection="0">
      <alignment vertical="top"/>
      <protection locked="0"/>
    </xf>
    <xf numFmtId="269" fontId="313" fillId="0" borderId="0">
      <alignment vertical="center"/>
    </xf>
    <xf numFmtId="269" fontId="314" fillId="70" borderId="0" applyNumberFormat="0" applyBorder="0" applyAlignment="0" applyProtection="0">
      <alignment vertical="center"/>
    </xf>
    <xf numFmtId="269" fontId="309" fillId="0" borderId="0"/>
    <xf numFmtId="269" fontId="225" fillId="69" borderId="19" applyNumberFormat="0" applyFont="0" applyAlignment="0" applyProtection="0">
      <alignment vertical="center"/>
    </xf>
    <xf numFmtId="269" fontId="315" fillId="0" borderId="31" applyNumberFormat="0" applyFill="0" applyAlignment="0" applyProtection="0">
      <alignment vertical="center"/>
    </xf>
    <xf numFmtId="269" fontId="316" fillId="0" borderId="0" applyNumberFormat="0" applyFill="0" applyBorder="0" applyAlignment="0" applyProtection="0">
      <alignment vertical="top"/>
      <protection locked="0"/>
    </xf>
    <xf numFmtId="269" fontId="317" fillId="5" borderId="0" applyNumberFormat="0" applyBorder="0" applyAlignment="0" applyProtection="0">
      <alignment vertical="center"/>
    </xf>
    <xf numFmtId="269" fontId="317" fillId="5" borderId="0" applyNumberFormat="0" applyBorder="0" applyAlignment="0" applyProtection="0">
      <alignment vertical="center"/>
    </xf>
    <xf numFmtId="269" fontId="318" fillId="5" borderId="0" applyNumberFormat="0" applyBorder="0" applyAlignment="0" applyProtection="0">
      <alignment vertical="center"/>
    </xf>
    <xf numFmtId="269" fontId="318" fillId="5" borderId="0" applyNumberFormat="0" applyBorder="0" applyAlignment="0" applyProtection="0">
      <alignment vertical="center"/>
    </xf>
    <xf numFmtId="269" fontId="319" fillId="8" borderId="0" applyNumberFormat="0" applyBorder="0" applyAlignment="0" applyProtection="0">
      <alignment vertical="center"/>
    </xf>
    <xf numFmtId="269" fontId="319" fillId="8" borderId="0" applyNumberFormat="0" applyBorder="0" applyAlignment="0" applyProtection="0">
      <alignment vertical="center"/>
    </xf>
    <xf numFmtId="269" fontId="320" fillId="8" borderId="0" applyNumberFormat="0" applyBorder="0" applyAlignment="0" applyProtection="0">
      <alignment vertical="center"/>
    </xf>
    <xf numFmtId="269" fontId="320" fillId="8" borderId="0" applyNumberFormat="0" applyBorder="0" applyAlignment="0" applyProtection="0">
      <alignment vertical="center"/>
    </xf>
    <xf numFmtId="269" fontId="206" fillId="0" borderId="0" applyFont="0" applyFill="0" applyBorder="0" applyAlignment="0" applyProtection="0"/>
    <xf numFmtId="269" fontId="117" fillId="0" borderId="0"/>
    <xf numFmtId="269" fontId="323" fillId="0" borderId="0"/>
    <xf numFmtId="269" fontId="327" fillId="0" borderId="0" applyNumberFormat="0" applyFill="0" applyBorder="0" applyAlignment="0" applyProtection="0">
      <alignment vertical="center"/>
    </xf>
    <xf numFmtId="269" fontId="328" fillId="0" borderId="9" applyNumberFormat="0" applyFill="0" applyAlignment="0" applyProtection="0">
      <alignment vertical="center"/>
    </xf>
    <xf numFmtId="269" fontId="329" fillId="0" borderId="11" applyNumberFormat="0" applyFill="0" applyAlignment="0" applyProtection="0">
      <alignment vertical="center"/>
    </xf>
    <xf numFmtId="269" fontId="330" fillId="0" borderId="13" applyNumberFormat="0" applyFill="0" applyAlignment="0" applyProtection="0">
      <alignment vertical="center"/>
    </xf>
    <xf numFmtId="269" fontId="330" fillId="0" borderId="0" applyNumberFormat="0" applyFill="0" applyBorder="0" applyAlignment="0" applyProtection="0">
      <alignment vertical="center"/>
    </xf>
    <xf numFmtId="269" fontId="331" fillId="59" borderId="3" applyNumberFormat="0" applyAlignment="0" applyProtection="0">
      <alignment vertical="center"/>
    </xf>
    <xf numFmtId="269" fontId="332" fillId="0" borderId="0"/>
    <xf numFmtId="269" fontId="334" fillId="0" borderId="0" applyNumberFormat="0" applyFill="0" applyBorder="0" applyAlignment="0" applyProtection="0">
      <alignment vertical="top"/>
      <protection locked="0"/>
    </xf>
    <xf numFmtId="269" fontId="335" fillId="0" borderId="61" applyNumberFormat="0" applyFont="0" applyFill="0" applyAlignment="0"/>
    <xf numFmtId="269" fontId="209" fillId="0" borderId="0" applyNumberFormat="0" applyFill="0" applyBorder="0" applyAlignment="0" applyProtection="0">
      <alignment vertical="top"/>
      <protection locked="0"/>
    </xf>
    <xf numFmtId="269" fontId="336" fillId="0" borderId="0" applyNumberFormat="0" applyFill="0" applyBorder="0" applyAlignment="0" applyProtection="0">
      <alignment vertical="top"/>
      <protection locked="0"/>
    </xf>
    <xf numFmtId="269" fontId="337" fillId="23" borderId="2" applyNumberFormat="0" applyAlignment="0" applyProtection="0">
      <alignment vertical="center"/>
    </xf>
    <xf numFmtId="269" fontId="338" fillId="0" borderId="0" applyNumberFormat="0" applyFill="0" applyBorder="0" applyAlignment="0" applyProtection="0">
      <alignment vertical="center"/>
    </xf>
    <xf numFmtId="269" fontId="339" fillId="0" borderId="0" applyNumberFormat="0" applyFill="0" applyBorder="0" applyAlignment="0" applyProtection="0">
      <alignment vertical="center"/>
    </xf>
    <xf numFmtId="269" fontId="340" fillId="0" borderId="0" applyNumberFormat="0" applyFill="0" applyBorder="0" applyAlignment="0" applyProtection="0">
      <alignment vertical="top"/>
      <protection locked="0"/>
    </xf>
    <xf numFmtId="269" fontId="227" fillId="32" borderId="0" applyNumberFormat="0" applyBorder="0" applyAlignment="0" applyProtection="0">
      <alignment vertical="center"/>
    </xf>
    <xf numFmtId="269" fontId="227" fillId="7" borderId="0" applyNumberFormat="0" applyBorder="0" applyAlignment="0" applyProtection="0">
      <alignment vertical="center"/>
    </xf>
    <xf numFmtId="269" fontId="227" fillId="93" borderId="0" applyNumberFormat="0" applyBorder="0" applyAlignment="0" applyProtection="0">
      <alignment vertical="center"/>
    </xf>
    <xf numFmtId="269" fontId="227" fillId="90" borderId="0" applyNumberFormat="0" applyBorder="0" applyAlignment="0" applyProtection="0">
      <alignment vertical="center"/>
    </xf>
    <xf numFmtId="269" fontId="227" fillId="29" borderId="0" applyNumberFormat="0" applyBorder="0" applyAlignment="0" applyProtection="0">
      <alignment vertical="center"/>
    </xf>
    <xf numFmtId="269" fontId="227" fillId="52" borderId="0" applyNumberFormat="0" applyBorder="0" applyAlignment="0" applyProtection="0">
      <alignment vertical="center"/>
    </xf>
    <xf numFmtId="269" fontId="341" fillId="14" borderId="2" applyNumberFormat="0" applyAlignment="0" applyProtection="0">
      <alignment vertical="center"/>
    </xf>
    <xf numFmtId="269" fontId="342" fillId="23" borderId="20" applyNumberFormat="0" applyAlignment="0" applyProtection="0">
      <alignment vertical="center"/>
    </xf>
    <xf numFmtId="269" fontId="343" fillId="0" borderId="17" applyNumberFormat="0" applyFill="0" applyAlignment="0" applyProtection="0">
      <alignment vertical="center"/>
    </xf>
    <xf numFmtId="269" fontId="305" fillId="0" borderId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229" fontId="5" fillId="0" borderId="0" applyFont="0" applyFill="0" applyBorder="0" applyAlignment="0" applyProtection="0"/>
    <xf numFmtId="0" fontId="122" fillId="0" borderId="0"/>
    <xf numFmtId="269" fontId="29" fillId="0" borderId="0"/>
    <xf numFmtId="165" fontId="29" fillId="0" borderId="0" applyFont="0" applyFill="0" applyBorder="0" applyAlignment="0" applyProtection="0"/>
    <xf numFmtId="269" fontId="144" fillId="0" borderId="0" applyNumberFormat="0" applyFill="0" applyBorder="0" applyAlignment="0" applyProtection="0">
      <alignment vertical="top"/>
      <protection locked="0"/>
    </xf>
    <xf numFmtId="269" fontId="84" fillId="0" borderId="0">
      <alignment vertical="top"/>
    </xf>
    <xf numFmtId="269" fontId="84" fillId="0" borderId="0">
      <alignment vertical="top"/>
    </xf>
    <xf numFmtId="9" fontId="5" fillId="0" borderId="0"/>
    <xf numFmtId="269" fontId="254" fillId="0" borderId="0">
      <alignment horizontal="left"/>
    </xf>
    <xf numFmtId="269" fontId="254" fillId="0" borderId="0">
      <alignment horizontal="left"/>
    </xf>
    <xf numFmtId="9" fontId="5" fillId="0" borderId="0"/>
    <xf numFmtId="269" fontId="254" fillId="0" borderId="0">
      <alignment horizontal="left"/>
    </xf>
    <xf numFmtId="9" fontId="5" fillId="0" borderId="0"/>
    <xf numFmtId="9" fontId="5" fillId="0" borderId="0"/>
    <xf numFmtId="269" fontId="254" fillId="0" borderId="0">
      <alignment horizontal="left"/>
    </xf>
    <xf numFmtId="269" fontId="84" fillId="0" borderId="0">
      <alignment vertical="top"/>
    </xf>
    <xf numFmtId="269" fontId="84" fillId="0" borderId="0">
      <alignment vertical="top"/>
    </xf>
    <xf numFmtId="269" fontId="144" fillId="0" borderId="0" applyNumberFormat="0" applyFill="0" applyBorder="0" applyAlignment="0" applyProtection="0">
      <alignment vertical="top"/>
      <protection locked="0"/>
    </xf>
    <xf numFmtId="269" fontId="144" fillId="0" borderId="0" applyNumberFormat="0" applyFill="0" applyBorder="0" applyAlignment="0" applyProtection="0">
      <alignment vertical="top"/>
      <protection locked="0"/>
    </xf>
    <xf numFmtId="165" fontId="29" fillId="0" borderId="0" applyFont="0" applyFill="0" applyBorder="0" applyAlignment="0" applyProtection="0"/>
    <xf numFmtId="269" fontId="29" fillId="0" borderId="0"/>
    <xf numFmtId="165" fontId="29" fillId="0" borderId="0" applyFont="0" applyFill="0" applyBorder="0" applyAlignment="0" applyProtection="0"/>
    <xf numFmtId="269" fontId="29" fillId="0" borderId="0"/>
    <xf numFmtId="269" fontId="144" fillId="0" borderId="0" applyNumberFormat="0" applyFill="0" applyBorder="0" applyAlignment="0" applyProtection="0">
      <alignment vertical="top"/>
      <protection locked="0"/>
    </xf>
    <xf numFmtId="165" fontId="29" fillId="0" borderId="0" applyFont="0" applyFill="0" applyBorder="0" applyAlignment="0" applyProtection="0"/>
    <xf numFmtId="269" fontId="29" fillId="0" borderId="0"/>
    <xf numFmtId="269" fontId="29" fillId="0" borderId="0"/>
    <xf numFmtId="269" fontId="144" fillId="0" borderId="0" applyNumberFormat="0" applyFill="0" applyBorder="0" applyAlignment="0" applyProtection="0">
      <alignment vertical="top"/>
      <protection locked="0"/>
    </xf>
    <xf numFmtId="269" fontId="263" fillId="0" borderId="27" applyNumberFormat="0" applyFill="0" applyBorder="0" applyAlignment="0" applyProtection="0"/>
    <xf numFmtId="269" fontId="250" fillId="0" borderId="53">
      <alignment vertical="center"/>
    </xf>
    <xf numFmtId="9" fontId="42" fillId="0" borderId="27" applyNumberFormat="0" applyBorder="0"/>
    <xf numFmtId="9" fontId="29" fillId="0" borderId="0" applyFont="0" applyFill="0" applyBorder="0" applyAlignment="0" applyProtection="0"/>
    <xf numFmtId="269" fontId="84" fillId="0" borderId="0">
      <alignment vertical="top"/>
    </xf>
    <xf numFmtId="269" fontId="254" fillId="0" borderId="0">
      <alignment horizontal="left"/>
    </xf>
    <xf numFmtId="9" fontId="5" fillId="0" borderId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9" fontId="5" fillId="0" borderId="0"/>
    <xf numFmtId="269" fontId="254" fillId="0" borderId="0">
      <alignment horizontal="left"/>
    </xf>
    <xf numFmtId="269" fontId="84" fillId="0" borderId="0">
      <alignment vertical="top"/>
    </xf>
    <xf numFmtId="9" fontId="29" fillId="0" borderId="0" applyFont="0" applyFill="0" applyBorder="0" applyAlignment="0" applyProtection="0"/>
    <xf numFmtId="269" fontId="144" fillId="0" borderId="0" applyNumberFormat="0" applyFill="0" applyBorder="0" applyAlignment="0" applyProtection="0">
      <alignment vertical="top"/>
      <protection locked="0"/>
    </xf>
    <xf numFmtId="269" fontId="29" fillId="0" borderId="0"/>
    <xf numFmtId="269" fontId="29" fillId="0" borderId="0"/>
    <xf numFmtId="269" fontId="144" fillId="0" borderId="0" applyNumberFormat="0" applyFill="0" applyBorder="0" applyAlignment="0" applyProtection="0">
      <alignment vertical="top"/>
      <protection locked="0"/>
    </xf>
    <xf numFmtId="269" fontId="84" fillId="0" borderId="0">
      <alignment vertical="top"/>
    </xf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269" fontId="84" fillId="0" borderId="0">
      <alignment vertical="top"/>
    </xf>
    <xf numFmtId="9" fontId="5" fillId="0" borderId="0"/>
    <xf numFmtId="269" fontId="254" fillId="0" borderId="0">
      <alignment horizontal="left"/>
    </xf>
    <xf numFmtId="269" fontId="254" fillId="0" borderId="0">
      <alignment horizontal="left"/>
    </xf>
    <xf numFmtId="165" fontId="29" fillId="0" borderId="0" applyFont="0" applyFill="0" applyBorder="0" applyAlignment="0" applyProtection="0"/>
    <xf numFmtId="9" fontId="5" fillId="0" borderId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269" fontId="254" fillId="0" borderId="0">
      <alignment horizontal="left"/>
    </xf>
    <xf numFmtId="9" fontId="5" fillId="0" borderId="0"/>
    <xf numFmtId="9" fontId="5" fillId="0" borderId="0"/>
    <xf numFmtId="269" fontId="254" fillId="0" borderId="0">
      <alignment horizontal="left"/>
    </xf>
    <xf numFmtId="9" fontId="29" fillId="0" borderId="0" applyFont="0" applyFill="0" applyBorder="0" applyAlignment="0" applyProtection="0"/>
    <xf numFmtId="269" fontId="84" fillId="0" borderId="0">
      <alignment vertical="top"/>
    </xf>
    <xf numFmtId="269" fontId="84" fillId="0" borderId="0">
      <alignment vertical="top"/>
    </xf>
    <xf numFmtId="9" fontId="29" fillId="0" borderId="0" applyFont="0" applyFill="0" applyBorder="0" applyAlignment="0" applyProtection="0"/>
    <xf numFmtId="269" fontId="144" fillId="0" borderId="0" applyNumberFormat="0" applyFill="0" applyBorder="0" applyAlignment="0" applyProtection="0">
      <alignment vertical="top"/>
      <protection locked="0"/>
    </xf>
    <xf numFmtId="269" fontId="144" fillId="0" borderId="0" applyNumberFormat="0" applyFill="0" applyBorder="0" applyAlignment="0" applyProtection="0">
      <alignment vertical="top"/>
      <protection locked="0"/>
    </xf>
    <xf numFmtId="269" fontId="29" fillId="0" borderId="0"/>
    <xf numFmtId="269" fontId="204" fillId="0" borderId="0"/>
    <xf numFmtId="269" fontId="144" fillId="0" borderId="0" applyNumberFormat="0" applyFill="0" applyBorder="0" applyAlignment="0" applyProtection="0">
      <alignment vertical="top"/>
      <protection locked="0"/>
    </xf>
    <xf numFmtId="269" fontId="29" fillId="0" borderId="0"/>
    <xf numFmtId="269" fontId="29" fillId="0" borderId="0"/>
    <xf numFmtId="0" fontId="1" fillId="0" borderId="0"/>
    <xf numFmtId="269" fontId="29" fillId="0" borderId="0"/>
    <xf numFmtId="165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269" fontId="144" fillId="0" borderId="0" applyNumberFormat="0" applyFill="0" applyBorder="0" applyAlignment="0" applyProtection="0">
      <alignment vertical="top"/>
      <protection locked="0"/>
    </xf>
    <xf numFmtId="269" fontId="84" fillId="0" borderId="0">
      <alignment vertical="top"/>
    </xf>
    <xf numFmtId="9" fontId="5" fillId="0" borderId="0"/>
    <xf numFmtId="165" fontId="122" fillId="0" borderId="0" applyFont="0" applyFill="0" applyBorder="0" applyAlignment="0" applyProtection="0"/>
    <xf numFmtId="269" fontId="254" fillId="0" borderId="0">
      <alignment horizontal="left"/>
    </xf>
    <xf numFmtId="0" fontId="122" fillId="0" borderId="0"/>
    <xf numFmtId="269" fontId="29" fillId="0" borderId="0"/>
    <xf numFmtId="269" fontId="144" fillId="0" borderId="0" applyNumberFormat="0" applyFill="0" applyBorder="0" applyAlignment="0" applyProtection="0">
      <alignment vertical="top"/>
      <protection locked="0"/>
    </xf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269" fontId="84" fillId="0" borderId="0">
      <alignment vertical="top"/>
    </xf>
    <xf numFmtId="9" fontId="5" fillId="0" borderId="0"/>
    <xf numFmtId="9" fontId="5" fillId="0" borderId="0"/>
    <xf numFmtId="9" fontId="5" fillId="0" borderId="0"/>
    <xf numFmtId="269" fontId="254" fillId="0" borderId="0">
      <alignment horizontal="left"/>
    </xf>
    <xf numFmtId="269" fontId="254" fillId="0" borderId="0">
      <alignment horizontal="left"/>
    </xf>
    <xf numFmtId="269" fontId="254" fillId="0" borderId="0">
      <alignment horizontal="left"/>
    </xf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9" fontId="5" fillId="0" borderId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269" fontId="254" fillId="0" borderId="0">
      <alignment horizontal="left"/>
    </xf>
    <xf numFmtId="269" fontId="254" fillId="0" borderId="0">
      <alignment horizontal="left"/>
    </xf>
    <xf numFmtId="269" fontId="254" fillId="0" borderId="0">
      <alignment horizontal="left"/>
    </xf>
    <xf numFmtId="9" fontId="5" fillId="0" borderId="0"/>
    <xf numFmtId="9" fontId="5" fillId="0" borderId="0"/>
    <xf numFmtId="9" fontId="5" fillId="0" borderId="0"/>
    <xf numFmtId="269" fontId="254" fillId="0" borderId="0">
      <alignment horizontal="left"/>
    </xf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9" fontId="29" fillId="0" borderId="0" applyFont="0" applyFill="0" applyBorder="0" applyAlignment="0" applyProtection="0"/>
    <xf numFmtId="269" fontId="144" fillId="0" borderId="0" applyNumberFormat="0" applyFill="0" applyBorder="0" applyAlignment="0" applyProtection="0">
      <alignment vertical="top"/>
      <protection locked="0"/>
    </xf>
    <xf numFmtId="269" fontId="144" fillId="0" borderId="0" applyNumberFormat="0" applyFill="0" applyBorder="0" applyAlignment="0" applyProtection="0">
      <alignment vertical="top"/>
      <protection locked="0"/>
    </xf>
    <xf numFmtId="269" fontId="144" fillId="0" borderId="0" applyNumberFormat="0" applyFill="0" applyBorder="0" applyAlignment="0" applyProtection="0">
      <alignment vertical="top"/>
      <protection locked="0"/>
    </xf>
    <xf numFmtId="269" fontId="29" fillId="0" borderId="0"/>
    <xf numFmtId="269" fontId="29" fillId="0" borderId="0"/>
    <xf numFmtId="269" fontId="29" fillId="0" borderId="0"/>
    <xf numFmtId="0" fontId="1" fillId="0" borderId="0"/>
    <xf numFmtId="43" fontId="1" fillId="0" borderId="0" applyFont="0" applyFill="0" applyBorder="0" applyAlignment="0" applyProtection="0"/>
    <xf numFmtId="269" fontId="144" fillId="0" borderId="0" applyNumberFormat="0" applyFill="0" applyBorder="0" applyAlignment="0" applyProtection="0">
      <alignment vertical="top"/>
      <protection locked="0"/>
    </xf>
    <xf numFmtId="269" fontId="144" fillId="0" borderId="0" applyNumberFormat="0" applyFill="0" applyBorder="0" applyAlignment="0" applyProtection="0">
      <alignment vertical="top"/>
      <protection locked="0"/>
    </xf>
    <xf numFmtId="269" fontId="144" fillId="0" borderId="0" applyNumberFormat="0" applyFill="0" applyBorder="0" applyAlignment="0" applyProtection="0">
      <alignment vertical="top"/>
      <protection locked="0"/>
    </xf>
    <xf numFmtId="269" fontId="29" fillId="0" borderId="0"/>
    <xf numFmtId="269" fontId="29" fillId="0" borderId="0"/>
    <xf numFmtId="269" fontId="29" fillId="0" borderId="0"/>
    <xf numFmtId="0" fontId="10" fillId="0" borderId="0"/>
    <xf numFmtId="0" fontId="9" fillId="2" borderId="0" applyNumberFormat="0" applyBorder="0" applyAlignment="0" applyProtection="0"/>
    <xf numFmtId="0" fontId="9" fillId="5" borderId="0" applyNumberFormat="0" applyBorder="0" applyAlignment="0" applyProtection="0"/>
    <xf numFmtId="0" fontId="9" fillId="8" borderId="0" applyNumberFormat="0" applyBorder="0" applyAlignment="0" applyProtection="0"/>
    <xf numFmtId="0" fontId="9" fillId="87" borderId="0" applyNumberFormat="0" applyBorder="0" applyAlignment="0" applyProtection="0"/>
    <xf numFmtId="0" fontId="9" fillId="88" borderId="0" applyNumberFormat="0" applyBorder="0" applyAlignment="0" applyProtection="0"/>
    <xf numFmtId="0" fontId="9" fillId="14" borderId="0" applyNumberFormat="0" applyBorder="0" applyAlignment="0" applyProtection="0"/>
    <xf numFmtId="0" fontId="9" fillId="17" borderId="0" applyNumberFormat="0" applyBorder="0" applyAlignment="0" applyProtection="0"/>
    <xf numFmtId="0" fontId="9" fillId="20" borderId="0" applyNumberFormat="0" applyBorder="0" applyAlignment="0" applyProtection="0"/>
    <xf numFmtId="0" fontId="9" fillId="10" borderId="0" applyNumberFormat="0" applyBorder="0" applyAlignment="0" applyProtection="0"/>
    <xf numFmtId="0" fontId="9" fillId="87" borderId="0" applyNumberFormat="0" applyBorder="0" applyAlignment="0" applyProtection="0"/>
    <xf numFmtId="0" fontId="9" fillId="17" borderId="0" applyNumberFormat="0" applyBorder="0" applyAlignment="0" applyProtection="0"/>
    <xf numFmtId="0" fontId="9" fillId="25" borderId="0" applyNumberFormat="0" applyBorder="0" applyAlignment="0" applyProtection="0"/>
    <xf numFmtId="0" fontId="11" fillId="89" borderId="0" applyNumberFormat="0" applyBorder="0" applyAlignment="0" applyProtection="0"/>
    <xf numFmtId="0" fontId="11" fillId="20" borderId="0" applyNumberFormat="0" applyBorder="0" applyAlignment="0" applyProtection="0"/>
    <xf numFmtId="0" fontId="11" fillId="10" borderId="0" applyNumberFormat="0" applyBorder="0" applyAlignment="0" applyProtection="0"/>
    <xf numFmtId="0" fontId="11" fillId="90" borderId="0" applyNumberFormat="0" applyBorder="0" applyAlignment="0" applyProtection="0"/>
    <xf numFmtId="0" fontId="11" fillId="29" borderId="0" applyNumberFormat="0" applyBorder="0" applyAlignment="0" applyProtection="0"/>
    <xf numFmtId="0" fontId="11" fillId="16" borderId="0" applyNumberFormat="0" applyBorder="0" applyAlignment="0" applyProtection="0"/>
    <xf numFmtId="0" fontId="11" fillId="32" borderId="0" applyNumberFormat="0" applyBorder="0" applyAlignment="0" applyProtection="0"/>
    <xf numFmtId="0" fontId="11" fillId="7" borderId="0" applyNumberFormat="0" applyBorder="0" applyAlignment="0" applyProtection="0"/>
    <xf numFmtId="0" fontId="11" fillId="93" borderId="0" applyNumberFormat="0" applyBorder="0" applyAlignment="0" applyProtection="0"/>
    <xf numFmtId="0" fontId="11" fillId="90" borderId="0" applyNumberFormat="0" applyBorder="0" applyAlignment="0" applyProtection="0"/>
    <xf numFmtId="0" fontId="11" fillId="29" borderId="0" applyNumberFormat="0" applyBorder="0" applyAlignment="0" applyProtection="0"/>
    <xf numFmtId="0" fontId="11" fillId="52" borderId="0" applyNumberFormat="0" applyBorder="0" applyAlignment="0" applyProtection="0"/>
    <xf numFmtId="0" fontId="12" fillId="5" borderId="0" applyNumberFormat="0" applyBorder="0" applyAlignment="0" applyProtection="0"/>
    <xf numFmtId="0" fontId="13" fillId="23" borderId="2" applyNumberFormat="0" applyAlignment="0" applyProtection="0"/>
    <xf numFmtId="0" fontId="14" fillId="59" borderId="3" applyNumberFormat="0" applyAlignment="0" applyProtection="0"/>
    <xf numFmtId="43" fontId="10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8" borderId="0" applyNumberFormat="0" applyBorder="0" applyAlignment="0" applyProtection="0"/>
    <xf numFmtId="0" fontId="20" fillId="14" borderId="2" applyNumberFormat="0" applyAlignment="0" applyProtection="0"/>
    <xf numFmtId="0" fontId="22" fillId="70" borderId="0" applyNumberFormat="0" applyBorder="0" applyAlignment="0" applyProtection="0"/>
    <xf numFmtId="0" fontId="10" fillId="69" borderId="19" applyNumberFormat="0" applyFont="0" applyAlignment="0" applyProtection="0"/>
    <xf numFmtId="0" fontId="23" fillId="23" borderId="20" applyNumberFormat="0" applyAlignment="0" applyProtection="0"/>
    <xf numFmtId="0" fontId="24" fillId="0" borderId="0" applyNumberFormat="0" applyFill="0" applyBorder="0" applyAlignment="0" applyProtection="0"/>
    <xf numFmtId="0" fontId="1" fillId="0" borderId="0"/>
    <xf numFmtId="0" fontId="1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226" fontId="29" fillId="0" borderId="0" applyFont="0" applyFill="0" applyBorder="0" applyAlignment="0" applyProtection="0"/>
    <xf numFmtId="308" fontId="29" fillId="0" borderId="0"/>
    <xf numFmtId="269" fontId="10" fillId="0" borderId="0" applyFont="0" applyFill="0" applyBorder="0" applyAlignment="0" applyProtection="0"/>
    <xf numFmtId="269" fontId="254" fillId="0" borderId="0">
      <alignment horizontal="left"/>
    </xf>
    <xf numFmtId="0" fontId="1" fillId="0" borderId="0"/>
    <xf numFmtId="0" fontId="8" fillId="0" borderId="0"/>
    <xf numFmtId="269" fontId="10" fillId="0" borderId="0" applyFont="0" applyFill="0" applyBorder="0" applyAlignment="0" applyProtection="0"/>
    <xf numFmtId="269" fontId="84" fillId="0" borderId="0">
      <alignment vertical="top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69" fontId="84" fillId="0" borderId="0">
      <alignment vertical="top"/>
    </xf>
    <xf numFmtId="9" fontId="5" fillId="0" borderId="0"/>
    <xf numFmtId="269" fontId="84" fillId="0" borderId="0">
      <alignment vertical="top"/>
    </xf>
    <xf numFmtId="0" fontId="8" fillId="0" borderId="0"/>
    <xf numFmtId="269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0" fontId="8" fillId="0" borderId="0"/>
    <xf numFmtId="269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0" fontId="8" fillId="0" borderId="0"/>
    <xf numFmtId="269" fontId="254" fillId="0" borderId="0">
      <alignment horizontal="left"/>
    </xf>
    <xf numFmtId="269" fontId="254" fillId="0" borderId="0">
      <alignment horizontal="left"/>
    </xf>
    <xf numFmtId="269" fontId="254" fillId="0" borderId="0">
      <alignment horizontal="left"/>
    </xf>
    <xf numFmtId="269" fontId="254" fillId="0" borderId="0">
      <alignment horizontal="left"/>
    </xf>
    <xf numFmtId="269" fontId="254" fillId="0" borderId="0">
      <alignment horizontal="left"/>
    </xf>
    <xf numFmtId="269" fontId="254" fillId="0" borderId="0">
      <alignment horizontal="left"/>
    </xf>
    <xf numFmtId="269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0" fontId="8" fillId="0" borderId="0"/>
    <xf numFmtId="269" fontId="10" fillId="0" borderId="0" applyFont="0" applyFill="0" applyBorder="0" applyAlignment="0" applyProtection="0"/>
    <xf numFmtId="9" fontId="5" fillId="0" borderId="0"/>
    <xf numFmtId="0" fontId="8" fillId="0" borderId="0"/>
    <xf numFmtId="9" fontId="5" fillId="0" borderId="0"/>
    <xf numFmtId="0" fontId="150" fillId="120" borderId="0"/>
    <xf numFmtId="269" fontId="84" fillId="0" borderId="0">
      <alignment vertical="top"/>
    </xf>
    <xf numFmtId="269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236" fontId="2" fillId="0" borderId="0" applyFont="0" applyFill="0" applyBorder="0" applyAlignment="0" applyProtection="0"/>
    <xf numFmtId="43" fontId="377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22" fillId="0" borderId="0" applyFont="0" applyFill="0" applyBorder="0" applyAlignment="0" applyProtection="0"/>
    <xf numFmtId="223" fontId="132" fillId="0" borderId="0" applyFont="0" applyFill="0" applyBorder="0" applyAlignment="0" applyProtection="0"/>
    <xf numFmtId="269" fontId="84" fillId="0" borderId="0">
      <alignment vertical="top"/>
    </xf>
    <xf numFmtId="206" fontId="47" fillId="0" borderId="0"/>
    <xf numFmtId="269" fontId="10" fillId="0" borderId="0" applyFont="0" applyFill="0" applyBorder="0" applyAlignment="0" applyProtection="0"/>
    <xf numFmtId="9" fontId="5" fillId="0" borderId="0"/>
    <xf numFmtId="207" fontId="47" fillId="0" borderId="0"/>
    <xf numFmtId="177" fontId="47" fillId="0" borderId="0"/>
    <xf numFmtId="269" fontId="254" fillId="0" borderId="0">
      <alignment horizontal="left"/>
    </xf>
    <xf numFmtId="269" fontId="10" fillId="0" borderId="0" applyFont="0" applyFill="0" applyBorder="0" applyAlignment="0" applyProtection="0"/>
    <xf numFmtId="269" fontId="254" fillId="0" borderId="0">
      <alignment horizontal="left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1" fillId="0" borderId="0" applyFont="0" applyFill="0" applyBorder="0" applyAlignment="0" applyProtection="0"/>
    <xf numFmtId="0" fontId="1" fillId="0" borderId="0"/>
    <xf numFmtId="0" fontId="10" fillId="0" borderId="0"/>
    <xf numFmtId="0" fontId="204" fillId="0" borderId="0"/>
    <xf numFmtId="0" fontId="8" fillId="0" borderId="0"/>
    <xf numFmtId="0" fontId="8" fillId="0" borderId="0"/>
    <xf numFmtId="0" fontId="377" fillId="0" borderId="0"/>
    <xf numFmtId="0" fontId="8" fillId="0" borderId="0"/>
    <xf numFmtId="0" fontId="8" fillId="0" borderId="0"/>
    <xf numFmtId="0" fontId="8" fillId="0" borderId="0"/>
    <xf numFmtId="0" fontId="122" fillId="0" borderId="0"/>
    <xf numFmtId="0" fontId="8" fillId="0" borderId="0"/>
    <xf numFmtId="9" fontId="5" fillId="0" borderId="0"/>
    <xf numFmtId="269" fontId="84" fillId="0" borderId="0">
      <alignment vertical="top"/>
    </xf>
    <xf numFmtId="269" fontId="10" fillId="0" borderId="0" applyFont="0" applyFill="0" applyBorder="0" applyAlignment="0" applyProtection="0"/>
    <xf numFmtId="9" fontId="29" fillId="0" borderId="0" applyFont="0" applyFill="0" applyBorder="0" applyAlignment="0" applyProtection="0"/>
    <xf numFmtId="269" fontId="84" fillId="0" borderId="0">
      <alignment vertical="top"/>
    </xf>
    <xf numFmtId="0" fontId="1" fillId="0" borderId="0"/>
    <xf numFmtId="269" fontId="10" fillId="0" borderId="0" applyFont="0" applyFill="0" applyBorder="0" applyAlignment="0" applyProtection="0"/>
    <xf numFmtId="9" fontId="5" fillId="0" borderId="0"/>
    <xf numFmtId="269" fontId="10" fillId="0" borderId="0" applyFont="0" applyFill="0" applyBorder="0" applyAlignment="0" applyProtection="0"/>
    <xf numFmtId="0" fontId="8" fillId="0" borderId="0"/>
    <xf numFmtId="9" fontId="5" fillId="0" borderId="0"/>
    <xf numFmtId="269" fontId="84" fillId="0" borderId="0">
      <alignment vertical="top"/>
    </xf>
    <xf numFmtId="0" fontId="1" fillId="0" borderId="0"/>
    <xf numFmtId="281" fontId="29" fillId="0" borderId="0"/>
    <xf numFmtId="309" fontId="29" fillId="0" borderId="0" applyFont="0" applyFill="0" applyBorder="0" applyAlignment="0" applyProtection="0"/>
    <xf numFmtId="281" fontId="29" fillId="0" borderId="0"/>
    <xf numFmtId="309" fontId="29" fillId="0" borderId="0" applyFont="0" applyFill="0" applyBorder="0" applyAlignment="0" applyProtection="0"/>
    <xf numFmtId="281" fontId="29" fillId="0" borderId="0"/>
    <xf numFmtId="309" fontId="29" fillId="0" borderId="0" applyFont="0" applyFill="0" applyBorder="0" applyAlignment="0" applyProtection="0"/>
    <xf numFmtId="281" fontId="29" fillId="0" borderId="0"/>
    <xf numFmtId="309" fontId="29" fillId="0" borderId="0" applyFont="0" applyFill="0" applyBorder="0" applyAlignment="0" applyProtection="0"/>
    <xf numFmtId="281" fontId="29" fillId="0" borderId="0"/>
    <xf numFmtId="309" fontId="29" fillId="0" borderId="0" applyFont="0" applyFill="0" applyBorder="0" applyAlignment="0" applyProtection="0"/>
    <xf numFmtId="281" fontId="29" fillId="0" borderId="0"/>
    <xf numFmtId="309" fontId="29" fillId="0" borderId="0" applyFont="0" applyFill="0" applyBorder="0" applyAlignment="0" applyProtection="0"/>
    <xf numFmtId="281" fontId="29" fillId="0" borderId="0"/>
    <xf numFmtId="309" fontId="29" fillId="0" borderId="0" applyFont="0" applyFill="0" applyBorder="0" applyAlignment="0" applyProtection="0"/>
    <xf numFmtId="309" fontId="29" fillId="0" borderId="0" applyFont="0" applyFill="0" applyBorder="0" applyAlignment="0" applyProtection="0"/>
    <xf numFmtId="309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309" fontId="29" fillId="0" borderId="0" applyFont="0" applyFill="0" applyBorder="0" applyAlignment="0" applyProtection="0"/>
    <xf numFmtId="309" fontId="29" fillId="0" borderId="0" applyFont="0" applyFill="0" applyBorder="0" applyAlignment="0" applyProtection="0"/>
    <xf numFmtId="281" fontId="29" fillId="0" borderId="0"/>
    <xf numFmtId="281" fontId="29" fillId="0" borderId="0"/>
    <xf numFmtId="281" fontId="29" fillId="0" borderId="0"/>
    <xf numFmtId="309" fontId="29" fillId="0" borderId="0" applyFont="0" applyFill="0" applyBorder="0" applyAlignment="0" applyProtection="0"/>
    <xf numFmtId="0" fontId="123" fillId="0" borderId="0"/>
    <xf numFmtId="307" fontId="9" fillId="0" borderId="0" applyFont="0" applyFill="0" applyBorder="0" applyAlignment="0" applyProtection="0"/>
    <xf numFmtId="307" fontId="9" fillId="0" borderId="0" applyFont="0" applyFill="0" applyBorder="0" applyAlignment="0" applyProtection="0"/>
    <xf numFmtId="0" fontId="10" fillId="0" borderId="0"/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4" fontId="10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84" fillId="0" borderId="0">
      <alignment vertical="top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0" fontId="84" fillId="0" borderId="0">
      <alignment vertical="top"/>
    </xf>
    <xf numFmtId="0" fontId="10" fillId="0" borderId="0"/>
    <xf numFmtId="0" fontId="10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4" fillId="0" borderId="0">
      <alignment vertical="top"/>
    </xf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164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165" fontId="10" fillId="0" borderId="0" applyFont="0" applyFill="0" applyBorder="0" applyAlignment="0" applyProtection="0"/>
    <xf numFmtId="0" fontId="10" fillId="0" borderId="0"/>
    <xf numFmtId="38" fontId="10" fillId="0" borderId="0" applyFont="0" applyFill="0" applyBorder="0" applyAlignment="0" applyProtection="0"/>
    <xf numFmtId="188" fontId="10" fillId="0" borderId="0" applyFill="0" applyBorder="0" applyAlignment="0"/>
    <xf numFmtId="0" fontId="10" fillId="0" borderId="0" applyFill="0" applyBorder="0" applyAlignment="0"/>
    <xf numFmtId="0" fontId="10" fillId="0" borderId="0" applyFill="0" applyBorder="0" applyAlignment="0"/>
    <xf numFmtId="258" fontId="10" fillId="0" borderId="0">
      <alignment horizontal="centerContinuous" vertical="top" wrapText="1"/>
    </xf>
    <xf numFmtId="268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68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68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ill="0" applyBorder="0" applyAlignment="0" applyProtection="0"/>
    <xf numFmtId="0" fontId="10" fillId="0" borderId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10" fillId="0" borderId="0" applyFill="0" applyBorder="0" applyAlignment="0" applyProtection="0"/>
    <xf numFmtId="0" fontId="10" fillId="0" borderId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9" fillId="0" borderId="0" applyFont="0" applyFill="0" applyBorder="0" applyAlignment="0" applyProtection="0"/>
    <xf numFmtId="167" fontId="10" fillId="0" borderId="0"/>
    <xf numFmtId="268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186" fontId="9" fillId="0" borderId="0" applyFont="0" applyFill="0" applyBorder="0" applyAlignment="0" applyProtection="0"/>
    <xf numFmtId="275" fontId="10" fillId="0" borderId="0"/>
    <xf numFmtId="14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0" fillId="0" borderId="30"/>
    <xf numFmtId="240" fontId="10" fillId="0" borderId="0" applyFont="0" applyFill="0" applyBorder="0" applyAlignment="0" applyProtection="0"/>
    <xf numFmtId="0" fontId="29" fillId="61" borderId="0">
      <alignment horizontal="left" wrapText="1" indent="2"/>
    </xf>
    <xf numFmtId="281" fontId="10" fillId="0" borderId="0"/>
    <xf numFmtId="1" fontId="10" fillId="0" borderId="0" applyFont="0" applyFill="0" applyBorder="0" applyAlignment="0" applyProtection="0"/>
    <xf numFmtId="0" fontId="267" fillId="0" borderId="16">
      <alignment horizontal="center"/>
    </xf>
    <xf numFmtId="37" fontId="10" fillId="0" borderId="0" applyFont="0" applyFill="0" applyBorder="0" applyAlignment="0" applyProtection="0"/>
    <xf numFmtId="288" fontId="10" fillId="0" borderId="0" applyFont="0" applyFill="0" applyBorder="0" applyAlignment="0" applyProtection="0"/>
    <xf numFmtId="288" fontId="10" fillId="0" borderId="0" applyFont="0" applyFill="0" applyBorder="0" applyAlignment="0" applyProtection="0"/>
    <xf numFmtId="289" fontId="10" fillId="0" borderId="0" applyFont="0" applyFill="0" applyBorder="0" applyAlignment="0" applyProtection="0"/>
    <xf numFmtId="289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61" fillId="0" borderId="0"/>
    <xf numFmtId="0" fontId="10" fillId="0" borderId="0"/>
    <xf numFmtId="0" fontId="10" fillId="0" borderId="0"/>
    <xf numFmtId="292" fontId="10" fillId="0" borderId="0"/>
    <xf numFmtId="0" fontId="9" fillId="79" borderId="40" applyNumberFormat="0" applyFont="0" applyAlignment="0" applyProtection="0"/>
    <xf numFmtId="0" fontId="10" fillId="0" borderId="0" applyFont="0" applyFill="0" applyBorder="0" applyAlignment="0" applyProtection="0"/>
    <xf numFmtId="9" fontId="10" fillId="0" borderId="0" applyFill="0" applyBorder="0" applyAlignment="0" applyProtection="0"/>
    <xf numFmtId="9" fontId="10" fillId="0" borderId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23" fillId="0" borderId="0" applyFont="0" applyFill="0" applyBorder="0" applyAlignment="0" applyProtection="0"/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269" fontId="254" fillId="0" borderId="0">
      <alignment horizontal="left"/>
    </xf>
    <xf numFmtId="164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49" fontId="10" fillId="0" borderId="0" applyFont="0" applyFill="0" applyBorder="0" applyAlignment="0" applyProtection="0"/>
    <xf numFmtId="0" fontId="10" fillId="0" borderId="0" applyFill="0" applyBorder="0" applyAlignment="0"/>
    <xf numFmtId="0" fontId="10" fillId="0" borderId="0" applyFill="0" applyBorder="0" applyAlignment="0"/>
    <xf numFmtId="38" fontId="10" fillId="0" borderId="0" applyNumberFormat="0" applyFont="0" applyFill="0" applyAlignment="0" applyProtection="0"/>
    <xf numFmtId="38" fontId="10" fillId="0" borderId="0" applyFont="0" applyFill="0" applyBorder="0" applyAlignment="0" applyProtection="0"/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233" fontId="10" fillId="0" borderId="0" applyFont="0" applyFill="0" applyBorder="0" applyAlignment="0" applyProtection="0"/>
    <xf numFmtId="233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44" fontId="10" fillId="0" borderId="0" applyFont="0" applyFill="0" applyBorder="0" applyAlignment="0" applyProtection="0"/>
    <xf numFmtId="299" fontId="10" fillId="0" borderId="0" applyFont="0" applyFill="0" applyBorder="0" applyAlignment="0" applyProtection="0"/>
    <xf numFmtId="299" fontId="10" fillId="0" borderId="0" applyFont="0" applyFill="0" applyBorder="0" applyAlignment="0" applyProtection="0"/>
    <xf numFmtId="270" fontId="10" fillId="0" borderId="0" applyFont="0" applyFill="0" applyBorder="0" applyAlignment="0" applyProtection="0"/>
    <xf numFmtId="270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270" fontId="10" fillId="0" borderId="0" applyFont="0" applyFill="0" applyBorder="0" applyAlignment="0" applyProtection="0"/>
    <xf numFmtId="0" fontId="10" fillId="0" borderId="0"/>
    <xf numFmtId="0" fontId="122" fillId="0" borderId="0"/>
    <xf numFmtId="43" fontId="1" fillId="0" borderId="0" applyFont="0" applyFill="0" applyBorder="0" applyAlignment="0" applyProtection="0"/>
    <xf numFmtId="269" fontId="10" fillId="0" borderId="0" applyFont="0" applyFill="0" applyBorder="0" applyAlignment="0" applyProtection="0"/>
    <xf numFmtId="0" fontId="8" fillId="0" borderId="0"/>
    <xf numFmtId="269" fontId="84" fillId="0" borderId="0">
      <alignment vertical="top"/>
    </xf>
    <xf numFmtId="0" fontId="1" fillId="0" borderId="0"/>
    <xf numFmtId="0" fontId="1" fillId="0" borderId="0"/>
    <xf numFmtId="269" fontId="254" fillId="0" borderId="0">
      <alignment horizontal="left"/>
    </xf>
    <xf numFmtId="43" fontId="1" fillId="0" borderId="0" applyFont="0" applyFill="0" applyBorder="0" applyAlignment="0" applyProtection="0"/>
    <xf numFmtId="269" fontId="10" fillId="0" borderId="0" applyFont="0" applyFill="0" applyBorder="0" applyAlignment="0" applyProtection="0"/>
    <xf numFmtId="0" fontId="8" fillId="0" borderId="0"/>
    <xf numFmtId="269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9" fontId="5" fillId="0" borderId="0"/>
    <xf numFmtId="9" fontId="5" fillId="0" borderId="0"/>
    <xf numFmtId="269" fontId="10" fillId="0" borderId="0" applyFont="0" applyFill="0" applyBorder="0" applyAlignment="0" applyProtection="0"/>
    <xf numFmtId="269" fontId="84" fillId="0" borderId="0">
      <alignment vertical="top"/>
    </xf>
    <xf numFmtId="9" fontId="5" fillId="0" borderId="0"/>
    <xf numFmtId="269" fontId="254" fillId="0" borderId="0">
      <alignment horizontal="left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5" fillId="0" borderId="0"/>
    <xf numFmtId="9" fontId="5" fillId="0" borderId="0"/>
    <xf numFmtId="269" fontId="10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269" fontId="84" fillId="0" borderId="0">
      <alignment vertical="top"/>
    </xf>
    <xf numFmtId="269" fontId="10" fillId="0" borderId="0" applyFont="0" applyFill="0" applyBorder="0" applyAlignment="0" applyProtection="0"/>
    <xf numFmtId="0" fontId="8" fillId="0" borderId="0"/>
    <xf numFmtId="43" fontId="1" fillId="0" borderId="0" applyFont="0" applyFill="0" applyBorder="0" applyAlignment="0" applyProtection="0"/>
    <xf numFmtId="269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269" fontId="84" fillId="0" borderId="0">
      <alignment vertical="top"/>
    </xf>
    <xf numFmtId="0" fontId="1" fillId="0" borderId="0"/>
    <xf numFmtId="269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269" fontId="10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269" fontId="254" fillId="0" borderId="0">
      <alignment horizontal="left"/>
    </xf>
    <xf numFmtId="0" fontId="8" fillId="0" borderId="0"/>
    <xf numFmtId="0" fontId="8" fillId="0" borderId="0"/>
    <xf numFmtId="0" fontId="1" fillId="0" borderId="0"/>
    <xf numFmtId="9" fontId="5" fillId="0" borderId="0"/>
    <xf numFmtId="0" fontId="8" fillId="0" borderId="0"/>
    <xf numFmtId="269" fontId="84" fillId="0" borderId="0">
      <alignment vertical="top"/>
    </xf>
    <xf numFmtId="269" fontId="254" fillId="0" borderId="0">
      <alignment horizontal="left"/>
    </xf>
    <xf numFmtId="0" fontId="1" fillId="0" borderId="0"/>
    <xf numFmtId="269" fontId="84" fillId="0" borderId="0">
      <alignment vertical="top"/>
    </xf>
    <xf numFmtId="9" fontId="5" fillId="0" borderId="0"/>
    <xf numFmtId="0" fontId="1" fillId="0" borderId="0"/>
    <xf numFmtId="9" fontId="5" fillId="0" borderId="0"/>
    <xf numFmtId="269" fontId="254" fillId="0" borderId="0">
      <alignment horizontal="left"/>
    </xf>
    <xf numFmtId="269" fontId="254" fillId="0" borderId="0">
      <alignment horizontal="left"/>
    </xf>
    <xf numFmtId="269" fontId="254" fillId="0" borderId="0">
      <alignment horizontal="left"/>
    </xf>
    <xf numFmtId="9" fontId="5" fillId="0" borderId="0"/>
    <xf numFmtId="269" fontId="84" fillId="0" borderId="0">
      <alignment vertical="top"/>
    </xf>
    <xf numFmtId="0" fontId="8" fillId="0" borderId="0"/>
    <xf numFmtId="0" fontId="1" fillId="0" borderId="0"/>
    <xf numFmtId="269" fontId="254" fillId="0" borderId="0">
      <alignment horizontal="left"/>
    </xf>
    <xf numFmtId="9" fontId="5" fillId="0" borderId="0"/>
    <xf numFmtId="269" fontId="84" fillId="0" borderId="0">
      <alignment vertical="top"/>
    </xf>
    <xf numFmtId="0" fontId="1" fillId="0" borderId="0"/>
    <xf numFmtId="9" fontId="5" fillId="0" borderId="0"/>
    <xf numFmtId="269" fontId="254" fillId="0" borderId="0">
      <alignment horizontal="left"/>
    </xf>
    <xf numFmtId="0" fontId="8" fillId="0" borderId="0"/>
    <xf numFmtId="269" fontId="84" fillId="0" borderId="0">
      <alignment vertical="top"/>
    </xf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269" fontId="84" fillId="0" borderId="0">
      <alignment vertical="top"/>
    </xf>
    <xf numFmtId="269" fontId="84" fillId="0" borderId="0">
      <alignment vertical="top"/>
    </xf>
    <xf numFmtId="9" fontId="5" fillId="0" borderId="0"/>
    <xf numFmtId="269" fontId="84" fillId="0" borderId="0">
      <alignment vertical="top"/>
    </xf>
    <xf numFmtId="269" fontId="254" fillId="0" borderId="0">
      <alignment horizontal="left"/>
    </xf>
    <xf numFmtId="0" fontId="1" fillId="0" borderId="0"/>
    <xf numFmtId="269" fontId="254" fillId="0" borderId="0">
      <alignment horizontal="left"/>
    </xf>
    <xf numFmtId="269" fontId="84" fillId="0" borderId="0">
      <alignment vertical="top"/>
    </xf>
    <xf numFmtId="269" fontId="254" fillId="0" borderId="0">
      <alignment horizontal="left"/>
    </xf>
    <xf numFmtId="269" fontId="254" fillId="0" borderId="0">
      <alignment horizontal="left"/>
    </xf>
    <xf numFmtId="9" fontId="5" fillId="0" borderId="0"/>
    <xf numFmtId="9" fontId="5" fillId="0" borderId="0"/>
    <xf numFmtId="0" fontId="1" fillId="0" borderId="0"/>
    <xf numFmtId="0" fontId="1" fillId="0" borderId="0"/>
    <xf numFmtId="0" fontId="8" fillId="0" borderId="0"/>
    <xf numFmtId="269" fontId="254" fillId="0" borderId="0">
      <alignment horizontal="left"/>
    </xf>
    <xf numFmtId="269" fontId="84" fillId="0" borderId="0">
      <alignment vertical="top"/>
    </xf>
    <xf numFmtId="269" fontId="254" fillId="0" borderId="0">
      <alignment horizontal="left"/>
    </xf>
    <xf numFmtId="9" fontId="5" fillId="0" borderId="0"/>
    <xf numFmtId="0" fontId="1" fillId="0" borderId="0"/>
    <xf numFmtId="0" fontId="1" fillId="0" borderId="0"/>
    <xf numFmtId="269" fontId="84" fillId="0" borderId="0">
      <alignment vertical="top"/>
    </xf>
    <xf numFmtId="0" fontId="8" fillId="0" borderId="0"/>
    <xf numFmtId="9" fontId="5" fillId="0" borderId="0"/>
    <xf numFmtId="9" fontId="5" fillId="0" borderId="0"/>
    <xf numFmtId="0" fontId="8" fillId="0" borderId="0"/>
    <xf numFmtId="9" fontId="5" fillId="0" borderId="0"/>
    <xf numFmtId="269" fontId="84" fillId="0" borderId="0">
      <alignment vertical="top"/>
    </xf>
    <xf numFmtId="269" fontId="84" fillId="0" borderId="0">
      <alignment vertical="top"/>
    </xf>
    <xf numFmtId="0" fontId="1" fillId="0" borderId="0"/>
    <xf numFmtId="269" fontId="254" fillId="0" borderId="0">
      <alignment horizontal="left"/>
    </xf>
    <xf numFmtId="9" fontId="5" fillId="0" borderId="0"/>
    <xf numFmtId="269" fontId="254" fillId="0" borderId="0">
      <alignment horizontal="left"/>
    </xf>
    <xf numFmtId="0" fontId="1" fillId="0" borderId="0"/>
    <xf numFmtId="0" fontId="8" fillId="0" borderId="0"/>
    <xf numFmtId="269" fontId="84" fillId="0" borderId="0">
      <alignment vertical="top"/>
    </xf>
    <xf numFmtId="0" fontId="8" fillId="0" borderId="0"/>
    <xf numFmtId="9" fontId="5" fillId="0" borderId="0"/>
    <xf numFmtId="269" fontId="254" fillId="0" borderId="0">
      <alignment horizontal="left"/>
    </xf>
    <xf numFmtId="0" fontId="1" fillId="0" borderId="0"/>
    <xf numFmtId="0" fontId="1" fillId="0" borderId="0"/>
    <xf numFmtId="269" fontId="254" fillId="0" borderId="0">
      <alignment horizontal="left"/>
    </xf>
    <xf numFmtId="0" fontId="1" fillId="0" borderId="0"/>
    <xf numFmtId="9" fontId="5" fillId="0" borderId="0"/>
    <xf numFmtId="0" fontId="1" fillId="0" borderId="0"/>
    <xf numFmtId="0" fontId="8" fillId="0" borderId="0"/>
    <xf numFmtId="269" fontId="84" fillId="0" borderId="0">
      <alignment vertical="top"/>
    </xf>
    <xf numFmtId="0" fontId="1" fillId="0" borderId="0"/>
    <xf numFmtId="0" fontId="8" fillId="0" borderId="0"/>
    <xf numFmtId="9" fontId="5" fillId="0" borderId="0"/>
    <xf numFmtId="0" fontId="1" fillId="0" borderId="0"/>
    <xf numFmtId="9" fontId="5" fillId="0" borderId="0"/>
    <xf numFmtId="0" fontId="1" fillId="0" borderId="0"/>
    <xf numFmtId="0" fontId="8" fillId="0" borderId="0"/>
    <xf numFmtId="269" fontId="84" fillId="0" borderId="0">
      <alignment vertical="top"/>
    </xf>
    <xf numFmtId="269" fontId="254" fillId="0" borderId="0">
      <alignment horizontal="left"/>
    </xf>
    <xf numFmtId="9" fontId="5" fillId="0" borderId="0"/>
    <xf numFmtId="269" fontId="254" fillId="0" borderId="0">
      <alignment horizontal="left"/>
    </xf>
    <xf numFmtId="269" fontId="254" fillId="0" borderId="0">
      <alignment horizontal="left"/>
    </xf>
    <xf numFmtId="9" fontId="5" fillId="0" borderId="0"/>
    <xf numFmtId="0" fontId="8" fillId="0" borderId="0"/>
    <xf numFmtId="0" fontId="1" fillId="0" borderId="0"/>
    <xf numFmtId="269" fontId="254" fillId="0" borderId="0">
      <alignment horizontal="left"/>
    </xf>
    <xf numFmtId="0" fontId="1" fillId="0" borderId="0"/>
    <xf numFmtId="9" fontId="5" fillId="0" borderId="0"/>
    <xf numFmtId="269" fontId="254" fillId="0" borderId="0">
      <alignment horizontal="left"/>
    </xf>
    <xf numFmtId="269" fontId="254" fillId="0" borderId="0">
      <alignment horizontal="left"/>
    </xf>
    <xf numFmtId="0" fontId="1" fillId="0" borderId="0"/>
    <xf numFmtId="9" fontId="5" fillId="0" borderId="0"/>
    <xf numFmtId="0" fontId="8" fillId="0" borderId="0"/>
    <xf numFmtId="0" fontId="1" fillId="0" borderId="0"/>
    <xf numFmtId="9" fontId="5" fillId="0" borderId="0"/>
    <xf numFmtId="0" fontId="8" fillId="0" borderId="0"/>
    <xf numFmtId="269" fontId="254" fillId="0" borderId="0">
      <alignment horizontal="left"/>
    </xf>
    <xf numFmtId="0" fontId="8" fillId="0" borderId="0"/>
    <xf numFmtId="269" fontId="254" fillId="0" borderId="0">
      <alignment horizontal="left"/>
    </xf>
    <xf numFmtId="269" fontId="84" fillId="0" borderId="0">
      <alignment vertical="top"/>
    </xf>
    <xf numFmtId="0" fontId="8" fillId="0" borderId="0"/>
    <xf numFmtId="0" fontId="1" fillId="0" borderId="0"/>
    <xf numFmtId="9" fontId="5" fillId="0" borderId="0"/>
    <xf numFmtId="269" fontId="254" fillId="0" borderId="0">
      <alignment horizontal="left"/>
    </xf>
    <xf numFmtId="269" fontId="84" fillId="0" borderId="0">
      <alignment vertical="top"/>
    </xf>
    <xf numFmtId="0" fontId="8" fillId="0" borderId="0"/>
    <xf numFmtId="269" fontId="254" fillId="0" borderId="0">
      <alignment horizontal="left"/>
    </xf>
    <xf numFmtId="0" fontId="8" fillId="0" borderId="0"/>
    <xf numFmtId="0" fontId="8" fillId="0" borderId="0"/>
    <xf numFmtId="0" fontId="131" fillId="0" borderId="0"/>
    <xf numFmtId="246" fontId="2" fillId="0" borderId="0" applyFont="0" applyFill="0" applyBorder="0" applyAlignment="0" applyProtection="0"/>
    <xf numFmtId="246" fontId="2" fillId="0" borderId="0" applyFont="0" applyFill="0" applyBorder="0" applyAlignment="0" applyProtection="0"/>
    <xf numFmtId="309" fontId="29" fillId="0" borderId="0" applyFont="0" applyFill="0" applyBorder="0" applyAlignment="0" applyProtection="0"/>
    <xf numFmtId="181" fontId="29" fillId="0" borderId="0"/>
    <xf numFmtId="0" fontId="8" fillId="0" borderId="0"/>
    <xf numFmtId="224" fontId="33" fillId="0" borderId="0"/>
    <xf numFmtId="224" fontId="33" fillId="0" borderId="0"/>
    <xf numFmtId="224" fontId="33" fillId="0" borderId="0"/>
    <xf numFmtId="224" fontId="33" fillId="0" borderId="0"/>
    <xf numFmtId="14" fontId="33" fillId="0" borderId="0"/>
    <xf numFmtId="224" fontId="33" fillId="0" borderId="0"/>
    <xf numFmtId="269" fontId="84" fillId="0" borderId="0">
      <alignment vertical="top"/>
    </xf>
    <xf numFmtId="269" fontId="84" fillId="0" borderId="0">
      <alignment vertical="top"/>
    </xf>
    <xf numFmtId="43" fontId="178" fillId="0" borderId="0" applyFont="0" applyFill="0" applyBorder="0" applyAlignment="0" applyProtection="0"/>
    <xf numFmtId="9" fontId="5" fillId="0" borderId="0"/>
    <xf numFmtId="269" fontId="84" fillId="0" borderId="0">
      <alignment vertical="top"/>
    </xf>
    <xf numFmtId="0" fontId="166" fillId="0" borderId="8">
      <alignment horizontal="left"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0" borderId="0"/>
    <xf numFmtId="0" fontId="75" fillId="0" borderId="0"/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10" fillId="0" borderId="0">
      <alignment vertical="justify"/>
    </xf>
    <xf numFmtId="0" fontId="8" fillId="0" borderId="0"/>
    <xf numFmtId="0" fontId="8" fillId="0" borderId="0"/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0" fontId="10" fillId="0" borderId="0">
      <alignment horizontal="centerContinuous" vertical="center"/>
    </xf>
    <xf numFmtId="165" fontId="10" fillId="0" borderId="0" applyFont="0" applyFill="0" applyBorder="0" applyAlignment="0" applyProtection="0"/>
    <xf numFmtId="167" fontId="2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9" fillId="0" borderId="0"/>
    <xf numFmtId="0" fontId="55" fillId="0" borderId="0"/>
    <xf numFmtId="0" fontId="55" fillId="0" borderId="0"/>
    <xf numFmtId="269" fontId="84" fillId="0" borderId="0">
      <alignment vertical="top"/>
    </xf>
    <xf numFmtId="9" fontId="5" fillId="0" borderId="0"/>
    <xf numFmtId="9" fontId="5" fillId="0" borderId="0"/>
    <xf numFmtId="269" fontId="84" fillId="0" borderId="0">
      <alignment vertical="top"/>
    </xf>
    <xf numFmtId="269" fontId="84" fillId="0" borderId="0">
      <alignment vertical="top"/>
    </xf>
    <xf numFmtId="269" fontId="84" fillId="0" borderId="0">
      <alignment vertical="top"/>
    </xf>
    <xf numFmtId="0" fontId="1" fillId="0" borderId="0"/>
    <xf numFmtId="0" fontId="8" fillId="0" borderId="0"/>
    <xf numFmtId="0" fontId="8" fillId="0" borderId="0"/>
    <xf numFmtId="269" fontId="254" fillId="0" borderId="0">
      <alignment horizontal="left"/>
    </xf>
    <xf numFmtId="269" fontId="254" fillId="0" borderId="0">
      <alignment horizontal="left"/>
    </xf>
    <xf numFmtId="269" fontId="84" fillId="0" borderId="0">
      <alignment vertical="top"/>
    </xf>
    <xf numFmtId="269" fontId="84" fillId="0" borderId="0">
      <alignment vertical="top"/>
    </xf>
    <xf numFmtId="9" fontId="5" fillId="0" borderId="0"/>
    <xf numFmtId="0" fontId="8" fillId="0" borderId="0"/>
    <xf numFmtId="0" fontId="1" fillId="0" borderId="0"/>
    <xf numFmtId="269" fontId="84" fillId="0" borderId="0">
      <alignment vertical="top"/>
    </xf>
    <xf numFmtId="9" fontId="5" fillId="0" borderId="0"/>
    <xf numFmtId="0" fontId="1" fillId="0" borderId="0"/>
    <xf numFmtId="9" fontId="5" fillId="0" borderId="0"/>
    <xf numFmtId="269" fontId="254" fillId="0" borderId="0">
      <alignment horizontal="left"/>
    </xf>
    <xf numFmtId="269" fontId="84" fillId="0" borderId="0">
      <alignment vertical="top"/>
    </xf>
    <xf numFmtId="269" fontId="84" fillId="0" borderId="0">
      <alignment vertical="top"/>
    </xf>
    <xf numFmtId="0" fontId="1" fillId="0" borderId="0"/>
    <xf numFmtId="43" fontId="1" fillId="0" borderId="0" applyFont="0" applyFill="0" applyBorder="0" applyAlignment="0" applyProtection="0"/>
    <xf numFmtId="269" fontId="10" fillId="0" borderId="0"/>
    <xf numFmtId="0" fontId="143" fillId="0" borderId="0" applyNumberFormat="0" applyFill="0" applyBorder="0" applyAlignment="0" applyProtection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206" fillId="0" borderId="0"/>
    <xf numFmtId="0" fontId="207" fillId="0" borderId="0"/>
    <xf numFmtId="0" fontId="206" fillId="0" borderId="0"/>
    <xf numFmtId="0" fontId="206" fillId="0" borderId="0"/>
    <xf numFmtId="0" fontId="86" fillId="0" borderId="0"/>
    <xf numFmtId="0" fontId="207" fillId="0" borderId="0"/>
    <xf numFmtId="0" fontId="77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0" fontId="145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0" fontId="209" fillId="0" borderId="0" applyNumberFormat="0" applyFill="0" applyBorder="0" applyAlignment="0" applyProtection="0">
      <alignment vertical="top"/>
      <protection locked="0"/>
    </xf>
    <xf numFmtId="0" fontId="212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269" fontId="10" fillId="0" borderId="0" applyNumberFormat="0" applyFill="0" applyBorder="0" applyAlignment="0" applyProtection="0"/>
    <xf numFmtId="269" fontId="10" fillId="0" borderId="0"/>
    <xf numFmtId="0" fontId="88" fillId="0" borderId="0"/>
    <xf numFmtId="0" fontId="88" fillId="0" borderId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269" fontId="10" fillId="0" borderId="0"/>
    <xf numFmtId="0" fontId="206" fillId="0" borderId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0" fontId="88" fillId="0" borderId="0"/>
    <xf numFmtId="269" fontId="10" fillId="0" borderId="0" applyNumberForma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269" fontId="10" fillId="0" borderId="0" applyNumberForma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269" fontId="10" fillId="0" borderId="0"/>
    <xf numFmtId="0" fontId="48" fillId="0" borderId="0"/>
    <xf numFmtId="0" fontId="48" fillId="0" borderId="0"/>
    <xf numFmtId="0" fontId="48" fillId="0" borderId="0"/>
    <xf numFmtId="0" fontId="88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 applyNumberFormat="0" applyFill="0" applyBorder="0" applyAlignment="0" applyProtection="0"/>
    <xf numFmtId="269" fontId="10" fillId="0" borderId="0"/>
    <xf numFmtId="269" fontId="10" fillId="0" borderId="0"/>
    <xf numFmtId="269" fontId="10" fillId="0" borderId="0"/>
    <xf numFmtId="269" fontId="10" fillId="0" borderId="0"/>
    <xf numFmtId="0" fontId="84" fillId="0" borderId="0">
      <alignment vertical="top"/>
    </xf>
    <xf numFmtId="0" fontId="84" fillId="0" borderId="0">
      <alignment vertical="top"/>
    </xf>
    <xf numFmtId="0" fontId="8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229" fontId="47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48" fillId="0" borderId="0"/>
    <xf numFmtId="0" fontId="48" fillId="0" borderId="0"/>
    <xf numFmtId="0" fontId="84" fillId="0" borderId="0">
      <alignment vertical="top"/>
    </xf>
    <xf numFmtId="14" fontId="33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0" fontId="84" fillId="0" borderId="0">
      <alignment vertical="top"/>
    </xf>
    <xf numFmtId="0" fontId="84" fillId="0" borderId="0">
      <alignment vertical="top"/>
    </xf>
    <xf numFmtId="269" fontId="10" fillId="0" borderId="0"/>
    <xf numFmtId="269" fontId="10" fillId="0" borderId="0"/>
    <xf numFmtId="0" fontId="48" fillId="0" borderId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29" fontId="47" fillId="0" borderId="0" applyFont="0" applyFill="0" applyBorder="0" applyAlignment="0" applyProtection="0"/>
    <xf numFmtId="0" fontId="48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/>
    <xf numFmtId="0" fontId="84" fillId="0" borderId="0">
      <alignment vertical="top"/>
    </xf>
    <xf numFmtId="0" fontId="84" fillId="0" borderId="0">
      <alignment vertical="top"/>
    </xf>
    <xf numFmtId="269" fontId="10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8" fillId="0" borderId="0"/>
    <xf numFmtId="269" fontId="10" fillId="0" borderId="0"/>
    <xf numFmtId="0" fontId="84" fillId="0" borderId="0">
      <alignment vertical="top"/>
    </xf>
    <xf numFmtId="0" fontId="84" fillId="0" borderId="0">
      <alignment vertical="top"/>
    </xf>
    <xf numFmtId="269" fontId="10" fillId="0" borderId="0"/>
    <xf numFmtId="0" fontId="84" fillId="0" borderId="0">
      <alignment vertical="top"/>
    </xf>
    <xf numFmtId="0" fontId="84" fillId="0" borderId="0">
      <alignment vertical="top"/>
    </xf>
    <xf numFmtId="269" fontId="10" fillId="0" borderId="0"/>
    <xf numFmtId="269" fontId="10" fillId="0" borderId="0"/>
    <xf numFmtId="0" fontId="48" fillId="0" borderId="0"/>
    <xf numFmtId="269" fontId="10" fillId="0" borderId="0"/>
    <xf numFmtId="0" fontId="48" fillId="0" borderId="0"/>
    <xf numFmtId="0" fontId="48" fillId="0" borderId="0"/>
    <xf numFmtId="269" fontId="10" fillId="0" borderId="0"/>
    <xf numFmtId="229" fontId="47" fillId="0" borderId="0" applyFont="0" applyFill="0" applyBorder="0" applyAlignment="0" applyProtection="0"/>
    <xf numFmtId="0" fontId="48" fillId="0" borderId="0"/>
    <xf numFmtId="9" fontId="5" fillId="0" borderId="0"/>
    <xf numFmtId="0" fontId="84" fillId="0" borderId="0">
      <alignment vertical="top"/>
    </xf>
    <xf numFmtId="0" fontId="218" fillId="0" borderId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29" fontId="47" fillId="0" borderId="0" applyFont="0" applyFill="0" applyBorder="0" applyAlignment="0" applyProtection="0"/>
    <xf numFmtId="269" fontId="10" fillId="0" borderId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/>
    <xf numFmtId="0" fontId="84" fillId="0" borderId="0">
      <alignment vertical="top"/>
    </xf>
    <xf numFmtId="0" fontId="84" fillId="0" borderId="0">
      <alignment vertical="top"/>
    </xf>
    <xf numFmtId="269" fontId="10" fillId="0" borderId="0"/>
    <xf numFmtId="269" fontId="10" fillId="0" borderId="0"/>
    <xf numFmtId="0" fontId="48" fillId="0" borderId="0"/>
    <xf numFmtId="269" fontId="10" fillId="0" borderId="0"/>
    <xf numFmtId="229" fontId="47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269" fontId="10" fillId="0" borderId="0" applyNumberFormat="0" applyFill="0" applyBorder="0" applyAlignment="0" applyProtection="0"/>
    <xf numFmtId="269" fontId="10" fillId="0" borderId="0"/>
    <xf numFmtId="269" fontId="10" fillId="0" borderId="0"/>
    <xf numFmtId="269" fontId="10" fillId="0" borderId="0"/>
    <xf numFmtId="269" fontId="10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48" fillId="0" borderId="0"/>
    <xf numFmtId="0" fontId="48" fillId="0" borderId="0"/>
    <xf numFmtId="269" fontId="10" fillId="0" borderId="0" applyNumberFormat="0" applyFill="0" applyBorder="0" applyAlignment="0" applyProtection="0"/>
    <xf numFmtId="269" fontId="10" fillId="0" borderId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69" fontId="10" fillId="0" borderId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219" fillId="86" borderId="41"/>
    <xf numFmtId="269" fontId="10" fillId="0" borderId="0"/>
    <xf numFmtId="0" fontId="84" fillId="0" borderId="0">
      <alignment vertical="top"/>
    </xf>
    <xf numFmtId="269" fontId="10" fillId="0" borderId="0"/>
    <xf numFmtId="269" fontId="10" fillId="0" borderId="0"/>
    <xf numFmtId="0" fontId="84" fillId="0" borderId="0">
      <alignment vertical="top"/>
    </xf>
    <xf numFmtId="0" fontId="84" fillId="0" borderId="0">
      <alignment vertical="top"/>
    </xf>
    <xf numFmtId="269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229" fontId="47" fillId="0" borderId="0" applyFont="0" applyFill="0" applyBorder="0" applyAlignment="0" applyProtection="0"/>
    <xf numFmtId="269" fontId="10" fillId="0" borderId="0"/>
    <xf numFmtId="269" fontId="10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269" fontId="10" fillId="0" borderId="0" applyNumberFormat="0" applyFill="0" applyBorder="0" applyAlignment="0" applyProtection="0"/>
    <xf numFmtId="0" fontId="88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8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269" fontId="10" fillId="0" borderId="0"/>
    <xf numFmtId="269" fontId="10" fillId="0" borderId="0" applyNumberFormat="0" applyFill="0" applyBorder="0" applyAlignment="0" applyProtection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269" fontId="10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269" fontId="10" fillId="0" borderId="0"/>
    <xf numFmtId="0" fontId="206" fillId="0" borderId="0"/>
    <xf numFmtId="269" fontId="10" fillId="0" borderId="0"/>
    <xf numFmtId="229" fontId="47" fillId="0" borderId="0" applyFont="0" applyFill="0" applyBorder="0" applyAlignment="0" applyProtection="0"/>
    <xf numFmtId="269" fontId="10" fillId="0" borderId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254" fillId="0" borderId="0">
      <alignment horizontal="left"/>
    </xf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269" fontId="10" fillId="0" borderId="0" applyNumberFormat="0" applyFill="0" applyBorder="0" applyAlignment="0" applyProtection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69" fontId="10" fillId="0" borderId="0"/>
    <xf numFmtId="229" fontId="47" fillId="0" borderId="0" applyFont="0" applyFill="0" applyBorder="0" applyAlignment="0" applyProtection="0"/>
    <xf numFmtId="269" fontId="10" fillId="0" borderId="0"/>
    <xf numFmtId="0" fontId="84" fillId="0" borderId="0">
      <alignment vertical="top"/>
    </xf>
    <xf numFmtId="0" fontId="84" fillId="0" borderId="0">
      <alignment vertical="top"/>
    </xf>
    <xf numFmtId="0" fontId="84" fillId="0" borderId="0">
      <alignment vertical="top"/>
    </xf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84" fillId="0" borderId="0">
      <alignment vertical="top"/>
    </xf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69" fontId="10" fillId="0" borderId="0"/>
    <xf numFmtId="0" fontId="84" fillId="0" borderId="0">
      <alignment vertical="top"/>
    </xf>
    <xf numFmtId="269" fontId="10" fillId="0" borderId="0"/>
    <xf numFmtId="269" fontId="10" fillId="0" borderId="0"/>
    <xf numFmtId="0" fontId="222" fillId="0" borderId="0" applyNumberFormat="0" applyFill="0" applyBorder="0" applyAlignment="0" applyProtection="0">
      <alignment vertical="top"/>
      <protection locked="0"/>
    </xf>
    <xf numFmtId="0" fontId="223" fillId="0" borderId="0" applyNumberFormat="0" applyFill="0" applyBorder="0" applyAlignment="0" applyProtection="0">
      <alignment vertical="top"/>
      <protection locked="0"/>
    </xf>
    <xf numFmtId="269" fontId="10" fillId="0" borderId="0"/>
    <xf numFmtId="0" fontId="47" fillId="0" borderId="0" applyFont="0" applyFill="0" applyBorder="0" applyAlignment="0" applyProtection="0"/>
    <xf numFmtId="0" fontId="75" fillId="2" borderId="0" applyNumberFormat="0" applyBorder="0" applyAlignment="0" applyProtection="0"/>
    <xf numFmtId="0" fontId="75" fillId="5" borderId="0" applyNumberFormat="0" applyBorder="0" applyAlignment="0" applyProtection="0"/>
    <xf numFmtId="0" fontId="75" fillId="8" borderId="0" applyNumberFormat="0" applyBorder="0" applyAlignment="0" applyProtection="0"/>
    <xf numFmtId="0" fontId="75" fillId="87" borderId="0" applyNumberFormat="0" applyBorder="0" applyAlignment="0" applyProtection="0"/>
    <xf numFmtId="0" fontId="75" fillId="88" borderId="0" applyNumberFormat="0" applyBorder="0" applyAlignment="0" applyProtection="0"/>
    <xf numFmtId="0" fontId="75" fillId="14" borderId="0" applyNumberFormat="0" applyBorder="0" applyAlignment="0" applyProtection="0"/>
    <xf numFmtId="0" fontId="51" fillId="2" borderId="0" applyNumberFormat="0" applyBorder="0" applyAlignment="0" applyProtection="0"/>
    <xf numFmtId="0" fontId="51" fillId="5" borderId="0" applyNumberFormat="0" applyBorder="0" applyAlignment="0" applyProtection="0"/>
    <xf numFmtId="0" fontId="51" fillId="8" borderId="0" applyNumberFormat="0" applyBorder="0" applyAlignment="0" applyProtection="0"/>
    <xf numFmtId="0" fontId="51" fillId="87" borderId="0" applyNumberFormat="0" applyBorder="0" applyAlignment="0" applyProtection="0"/>
    <xf numFmtId="0" fontId="51" fillId="88" borderId="0" applyNumberFormat="0" applyBorder="0" applyAlignment="0" applyProtection="0"/>
    <xf numFmtId="0" fontId="51" fillId="14" borderId="0" applyNumberFormat="0" applyBorder="0" applyAlignment="0" applyProtection="0"/>
    <xf numFmtId="0" fontId="225" fillId="2" borderId="0" applyNumberFormat="0" applyBorder="0" applyAlignment="0" applyProtection="0">
      <alignment vertical="center"/>
    </xf>
    <xf numFmtId="0" fontId="225" fillId="5" borderId="0" applyNumberFormat="0" applyBorder="0" applyAlignment="0" applyProtection="0">
      <alignment vertical="center"/>
    </xf>
    <xf numFmtId="0" fontId="225" fillId="8" borderId="0" applyNumberFormat="0" applyBorder="0" applyAlignment="0" applyProtection="0">
      <alignment vertical="center"/>
    </xf>
    <xf numFmtId="0" fontId="225" fillId="87" borderId="0" applyNumberFormat="0" applyBorder="0" applyAlignment="0" applyProtection="0">
      <alignment vertical="center"/>
    </xf>
    <xf numFmtId="0" fontId="225" fillId="88" borderId="0" applyNumberFormat="0" applyBorder="0" applyAlignment="0" applyProtection="0">
      <alignment vertical="center"/>
    </xf>
    <xf numFmtId="0" fontId="225" fillId="14" borderId="0" applyNumberFormat="0" applyBorder="0" applyAlignment="0" applyProtection="0">
      <alignment vertical="center"/>
    </xf>
    <xf numFmtId="0" fontId="75" fillId="17" borderId="0" applyNumberFormat="0" applyBorder="0" applyAlignment="0" applyProtection="0"/>
    <xf numFmtId="0" fontId="75" fillId="20" borderId="0" applyNumberFormat="0" applyBorder="0" applyAlignment="0" applyProtection="0"/>
    <xf numFmtId="0" fontId="75" fillId="10" borderId="0" applyNumberFormat="0" applyBorder="0" applyAlignment="0" applyProtection="0"/>
    <xf numFmtId="0" fontId="75" fillId="87" borderId="0" applyNumberFormat="0" applyBorder="0" applyAlignment="0" applyProtection="0"/>
    <xf numFmtId="0" fontId="75" fillId="17" borderId="0" applyNumberFormat="0" applyBorder="0" applyAlignment="0" applyProtection="0"/>
    <xf numFmtId="0" fontId="75" fillId="25" borderId="0" applyNumberFormat="0" applyBorder="0" applyAlignment="0" applyProtection="0"/>
    <xf numFmtId="0" fontId="51" fillId="17" borderId="0" applyNumberFormat="0" applyBorder="0" applyAlignment="0" applyProtection="0"/>
    <xf numFmtId="0" fontId="51" fillId="20" borderId="0" applyNumberFormat="0" applyBorder="0" applyAlignment="0" applyProtection="0"/>
    <xf numFmtId="0" fontId="51" fillId="10" borderId="0" applyNumberFormat="0" applyBorder="0" applyAlignment="0" applyProtection="0"/>
    <xf numFmtId="0" fontId="51" fillId="87" borderId="0" applyNumberFormat="0" applyBorder="0" applyAlignment="0" applyProtection="0"/>
    <xf numFmtId="0" fontId="51" fillId="17" borderId="0" applyNumberFormat="0" applyBorder="0" applyAlignment="0" applyProtection="0"/>
    <xf numFmtId="0" fontId="51" fillId="25" borderId="0" applyNumberFormat="0" applyBorder="0" applyAlignment="0" applyProtection="0"/>
    <xf numFmtId="0" fontId="225" fillId="17" borderId="0" applyNumberFormat="0" applyBorder="0" applyAlignment="0" applyProtection="0">
      <alignment vertical="center"/>
    </xf>
    <xf numFmtId="0" fontId="225" fillId="20" borderId="0" applyNumberFormat="0" applyBorder="0" applyAlignment="0" applyProtection="0">
      <alignment vertical="center"/>
    </xf>
    <xf numFmtId="0" fontId="225" fillId="10" borderId="0" applyNumberFormat="0" applyBorder="0" applyAlignment="0" applyProtection="0">
      <alignment vertical="center"/>
    </xf>
    <xf numFmtId="0" fontId="225" fillId="87" borderId="0" applyNumberFormat="0" applyBorder="0" applyAlignment="0" applyProtection="0">
      <alignment vertical="center"/>
    </xf>
    <xf numFmtId="0" fontId="225" fillId="17" borderId="0" applyNumberFormat="0" applyBorder="0" applyAlignment="0" applyProtection="0">
      <alignment vertical="center"/>
    </xf>
    <xf numFmtId="0" fontId="225" fillId="25" borderId="0" applyNumberFormat="0" applyBorder="0" applyAlignment="0" applyProtection="0">
      <alignment vertical="center"/>
    </xf>
    <xf numFmtId="0" fontId="149" fillId="89" borderId="0" applyNumberFormat="0" applyBorder="0" applyAlignment="0" applyProtection="0"/>
    <xf numFmtId="0" fontId="149" fillId="20" borderId="0" applyNumberFormat="0" applyBorder="0" applyAlignment="0" applyProtection="0"/>
    <xf numFmtId="0" fontId="149" fillId="10" borderId="0" applyNumberFormat="0" applyBorder="0" applyAlignment="0" applyProtection="0"/>
    <xf numFmtId="0" fontId="149" fillId="90" borderId="0" applyNumberFormat="0" applyBorder="0" applyAlignment="0" applyProtection="0"/>
    <xf numFmtId="0" fontId="149" fillId="29" borderId="0" applyNumberFormat="0" applyBorder="0" applyAlignment="0" applyProtection="0"/>
    <xf numFmtId="0" fontId="149" fillId="16" borderId="0" applyNumberFormat="0" applyBorder="0" applyAlignment="0" applyProtection="0"/>
    <xf numFmtId="0" fontId="52" fillId="89" borderId="0" applyNumberFormat="0" applyBorder="0" applyAlignment="0" applyProtection="0"/>
    <xf numFmtId="0" fontId="52" fillId="20" borderId="0" applyNumberFormat="0" applyBorder="0" applyAlignment="0" applyProtection="0"/>
    <xf numFmtId="0" fontId="52" fillId="10" borderId="0" applyNumberFormat="0" applyBorder="0" applyAlignment="0" applyProtection="0"/>
    <xf numFmtId="0" fontId="52" fillId="90" borderId="0" applyNumberFormat="0" applyBorder="0" applyAlignment="0" applyProtection="0"/>
    <xf numFmtId="0" fontId="52" fillId="29" borderId="0" applyNumberFormat="0" applyBorder="0" applyAlignment="0" applyProtection="0"/>
    <xf numFmtId="0" fontId="52" fillId="16" borderId="0" applyNumberFormat="0" applyBorder="0" applyAlignment="0" applyProtection="0"/>
    <xf numFmtId="0" fontId="227" fillId="89" borderId="0" applyNumberFormat="0" applyBorder="0" applyAlignment="0" applyProtection="0">
      <alignment vertical="center"/>
    </xf>
    <xf numFmtId="0" fontId="227" fillId="20" borderId="0" applyNumberFormat="0" applyBorder="0" applyAlignment="0" applyProtection="0">
      <alignment vertical="center"/>
    </xf>
    <xf numFmtId="0" fontId="227" fillId="10" borderId="0" applyNumberFormat="0" applyBorder="0" applyAlignment="0" applyProtection="0">
      <alignment vertical="center"/>
    </xf>
    <xf numFmtId="0" fontId="227" fillId="90" borderId="0" applyNumberFormat="0" applyBorder="0" applyAlignment="0" applyProtection="0">
      <alignment vertical="center"/>
    </xf>
    <xf numFmtId="0" fontId="227" fillId="29" borderId="0" applyNumberFormat="0" applyBorder="0" applyAlignment="0" applyProtection="0">
      <alignment vertical="center"/>
    </xf>
    <xf numFmtId="0" fontId="227" fillId="16" borderId="0" applyNumberFormat="0" applyBorder="0" applyAlignment="0" applyProtection="0">
      <alignment vertical="center"/>
    </xf>
    <xf numFmtId="9" fontId="5" fillId="0" borderId="0"/>
    <xf numFmtId="0" fontId="207" fillId="0" borderId="0"/>
    <xf numFmtId="0" fontId="207" fillId="0" borderId="0"/>
    <xf numFmtId="0" fontId="20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0" fontId="113" fillId="0" borderId="0" applyFont="0" applyFill="0" applyBorder="0" applyAlignment="0" applyProtection="0"/>
    <xf numFmtId="0" fontId="150" fillId="91" borderId="0"/>
    <xf numFmtId="269" fontId="254" fillId="0" borderId="0">
      <alignment horizontal="left"/>
    </xf>
    <xf numFmtId="231" fontId="47" fillId="0" borderId="0"/>
    <xf numFmtId="232" fontId="47" fillId="0" borderId="0"/>
    <xf numFmtId="0" fontId="228" fillId="62" borderId="44">
      <alignment horizontal="centerContinuous" vertical="top"/>
    </xf>
    <xf numFmtId="0" fontId="149" fillId="32" borderId="0" applyNumberFormat="0" applyBorder="0" applyAlignment="0" applyProtection="0"/>
    <xf numFmtId="0" fontId="149" fillId="7" borderId="0" applyNumberFormat="0" applyBorder="0" applyAlignment="0" applyProtection="0"/>
    <xf numFmtId="0" fontId="149" fillId="93" borderId="0" applyNumberFormat="0" applyBorder="0" applyAlignment="0" applyProtection="0"/>
    <xf numFmtId="0" fontId="149" fillId="90" borderId="0" applyNumberFormat="0" applyBorder="0" applyAlignment="0" applyProtection="0"/>
    <xf numFmtId="0" fontId="149" fillId="29" borderId="0" applyNumberFormat="0" applyBorder="0" applyAlignment="0" applyProtection="0"/>
    <xf numFmtId="0" fontId="149" fillId="52" borderId="0" applyNumberFormat="0" applyBorder="0" applyAlignment="0" applyProtection="0"/>
    <xf numFmtId="0" fontId="34" fillId="0" borderId="0" applyNumberFormat="0" applyAlignment="0"/>
    <xf numFmtId="0" fontId="152" fillId="0" borderId="0">
      <alignment horizontal="center" wrapText="1"/>
      <protection locked="0"/>
    </xf>
    <xf numFmtId="0" fontId="153" fillId="5" borderId="0" applyNumberFormat="0" applyBorder="0" applyAlignment="0" applyProtection="0"/>
    <xf numFmtId="0" fontId="231" fillId="94" borderId="0">
      <alignment horizontal="center"/>
    </xf>
    <xf numFmtId="0" fontId="232" fillId="86" borderId="16">
      <alignment horizontal="center" vertical="center"/>
    </xf>
    <xf numFmtId="0" fontId="155" fillId="0" borderId="0" applyNumberFormat="0" applyFill="0" applyBorder="0" applyAlignment="0" applyProtection="0"/>
    <xf numFmtId="0" fontId="10" fillId="0" borderId="0" applyFill="0" applyBorder="0" applyAlignment="0"/>
    <xf numFmtId="269" fontId="10" fillId="0" borderId="0" applyFill="0" applyBorder="0" applyAlignment="0"/>
    <xf numFmtId="269" fontId="10" fillId="0" borderId="0" applyFill="0" applyBorder="0" applyAlignment="0"/>
    <xf numFmtId="0" fontId="158" fillId="23" borderId="2" applyNumberFormat="0" applyAlignment="0" applyProtection="0"/>
    <xf numFmtId="0" fontId="237" fillId="0" borderId="0"/>
    <xf numFmtId="0" fontId="159" fillId="59" borderId="3" applyNumberFormat="0" applyAlignment="0" applyProtection="0"/>
    <xf numFmtId="0" fontId="239" fillId="0" borderId="0" applyNumberFormat="0" applyFill="0" applyBorder="0" applyAlignment="0" applyProtection="0">
      <alignment vertical="top"/>
      <protection locked="0"/>
    </xf>
    <xf numFmtId="0" fontId="89" fillId="61" borderId="5">
      <alignment horizontal="center" wrapText="1"/>
    </xf>
    <xf numFmtId="0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0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304" fontId="2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51" fillId="0" borderId="0" applyFont="0" applyFill="0" applyBorder="0" applyAlignment="0" applyProtection="0"/>
    <xf numFmtId="43" fontId="1" fillId="0" borderId="0" applyFont="0" applyFill="0" applyBorder="0" applyAlignment="0" applyProtection="0"/>
    <xf numFmtId="244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43" fontId="377" fillId="0" borderId="0" applyFont="0" applyFill="0" applyBorder="0" applyAlignment="0" applyProtection="0"/>
    <xf numFmtId="244" fontId="29" fillId="0" borderId="0" applyFont="0" applyFill="0" applyBorder="0" applyAlignment="0" applyProtection="0"/>
    <xf numFmtId="43" fontId="81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6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43" fontId="377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22" fillId="0" borderId="0" applyFont="0" applyFill="0" applyBorder="0" applyAlignment="0" applyProtection="0"/>
    <xf numFmtId="165" fontId="122" fillId="0" borderId="0" applyFont="0" applyFill="0" applyBorder="0" applyAlignment="0" applyProtection="0"/>
    <xf numFmtId="165" fontId="122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10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43" fontId="84" fillId="0" borderId="0" applyFont="0" applyFill="0" applyBorder="0" applyAlignment="0" applyProtection="0">
      <alignment vertical="top"/>
    </xf>
    <xf numFmtId="165" fontId="122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43" fontId="34" fillId="0" borderId="0" applyFont="0" applyFill="0" applyBorder="0" applyAlignment="0" applyProtection="0"/>
    <xf numFmtId="233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22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304" fontId="10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4" fillId="0" borderId="0" applyFont="0" applyFill="0" applyBorder="0" applyAlignment="0" applyProtection="0"/>
    <xf numFmtId="43" fontId="75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75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61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0" fillId="0" borderId="0" applyFont="0" applyFill="0" applyBorder="0" applyAlignment="0" applyProtection="0"/>
    <xf numFmtId="234" fontId="41" fillId="0" borderId="0"/>
    <xf numFmtId="0" fontId="10" fillId="0" borderId="0" applyFont="0" applyFill="0" applyBorder="0" applyAlignment="0" applyProtection="0"/>
    <xf numFmtId="269" fontId="10" fillId="0" borderId="0" applyFont="0" applyFill="0" applyBorder="0" applyAlignment="0" applyProtection="0"/>
    <xf numFmtId="0" fontId="242" fillId="0" borderId="0" applyNumberFormat="0" applyFill="0" applyBorder="0" applyAlignment="0" applyProtection="0"/>
    <xf numFmtId="0" fontId="244" fillId="0" borderId="0">
      <alignment horizontal="left"/>
    </xf>
    <xf numFmtId="0" fontId="245" fillId="0" borderId="0"/>
    <xf numFmtId="0" fontId="246" fillId="0" borderId="0">
      <alignment horizontal="left"/>
    </xf>
    <xf numFmtId="0" fontId="37" fillId="0" borderId="0"/>
    <xf numFmtId="0" fontId="37" fillId="0" borderId="0"/>
    <xf numFmtId="44" fontId="10" fillId="0" borderId="0" applyFont="0" applyFill="0" applyBorder="0" applyAlignment="0" applyProtection="0"/>
    <xf numFmtId="236" fontId="47" fillId="0" borderId="0" applyFont="0" applyFill="0" applyBorder="0" applyAlignment="0" applyProtection="0"/>
    <xf numFmtId="237" fontId="41" fillId="0" borderId="0"/>
    <xf numFmtId="0" fontId="49" fillId="62" borderId="0" applyNumberFormat="0" applyFont="0" applyFill="0" applyBorder="0" applyProtection="0">
      <alignment horizontal="left"/>
    </xf>
    <xf numFmtId="9" fontId="5" fillId="0" borderId="0"/>
    <xf numFmtId="238" fontId="41" fillId="0" borderId="0"/>
    <xf numFmtId="0" fontId="155" fillId="0" borderId="0" applyNumberFormat="0" applyFill="0" applyBorder="0" applyAlignment="0" applyProtection="0"/>
    <xf numFmtId="269" fontId="10" fillId="0" borderId="30"/>
    <xf numFmtId="0" fontId="162" fillId="0" borderId="0" applyNumberFormat="0" applyFill="0" applyBorder="0" applyAlignment="0" applyProtection="0"/>
    <xf numFmtId="0" fontId="247" fillId="0" borderId="0">
      <protection locked="0"/>
    </xf>
    <xf numFmtId="0" fontId="247" fillId="0" borderId="0">
      <protection locked="0"/>
    </xf>
    <xf numFmtId="0" fontId="248" fillId="0" borderId="0">
      <protection locked="0"/>
    </xf>
    <xf numFmtId="0" fontId="247" fillId="0" borderId="0">
      <protection locked="0"/>
    </xf>
    <xf numFmtId="0" fontId="247" fillId="0" borderId="0">
      <protection locked="0"/>
    </xf>
    <xf numFmtId="0" fontId="247" fillId="0" borderId="0">
      <protection locked="0"/>
    </xf>
    <xf numFmtId="0" fontId="248" fillId="0" borderId="0"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249" fillId="0" borderId="0">
      <alignment horizontal="left"/>
    </xf>
    <xf numFmtId="0" fontId="250" fillId="0" borderId="0">
      <alignment horizontal="left"/>
    </xf>
    <xf numFmtId="0" fontId="251" fillId="0" borderId="0">
      <alignment horizontal="left"/>
    </xf>
    <xf numFmtId="0" fontId="251" fillId="0" borderId="0">
      <alignment horizontal="left"/>
    </xf>
    <xf numFmtId="0" fontId="252" fillId="0" borderId="0" applyNumberFormat="0" applyFill="0" applyBorder="0" applyAlignment="0" applyProtection="0"/>
    <xf numFmtId="0" fontId="163" fillId="0" borderId="0"/>
    <xf numFmtId="0" fontId="164" fillId="8" borderId="0" applyNumberFormat="0" applyBorder="0" applyAlignment="0" applyProtection="0"/>
    <xf numFmtId="0" fontId="165" fillId="91" borderId="0"/>
    <xf numFmtId="269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4" fillId="0" borderId="0">
      <alignment horizontal="left"/>
    </xf>
    <xf numFmtId="0" fontId="255" fillId="0" borderId="0">
      <alignment horizontal="left"/>
    </xf>
    <xf numFmtId="0" fontId="118" fillId="0" borderId="9" applyNumberFormat="0" applyFill="0" applyAlignment="0" applyProtection="0"/>
    <xf numFmtId="0" fontId="256" fillId="0" borderId="0">
      <alignment horizontal="left"/>
    </xf>
    <xf numFmtId="0" fontId="257" fillId="0" borderId="28">
      <alignment horizontal="left" vertical="top"/>
    </xf>
    <xf numFmtId="0" fontId="141" fillId="0" borderId="11" applyNumberFormat="0" applyFill="0" applyAlignment="0" applyProtection="0"/>
    <xf numFmtId="0" fontId="258" fillId="0" borderId="0">
      <alignment horizontal="left"/>
    </xf>
    <xf numFmtId="0" fontId="259" fillId="0" borderId="28">
      <alignment horizontal="left" vertical="top"/>
    </xf>
    <xf numFmtId="0" fontId="142" fillId="0" borderId="13" applyNumberFormat="0" applyFill="0" applyAlignment="0" applyProtection="0"/>
    <xf numFmtId="0" fontId="260" fillId="0" borderId="0">
      <alignment horizontal="left"/>
    </xf>
    <xf numFmtId="0" fontId="142" fillId="0" borderId="0" applyNumberFormat="0" applyFill="0" applyBorder="0" applyAlignment="0" applyProtection="0"/>
    <xf numFmtId="0" fontId="262" fillId="0" borderId="51">
      <alignment horizontal="right"/>
    </xf>
    <xf numFmtId="0" fontId="156" fillId="1" borderId="44">
      <alignment horizontal="left"/>
    </xf>
    <xf numFmtId="0" fontId="168" fillId="0" borderId="43">
      <alignment horizontal="center"/>
    </xf>
    <xf numFmtId="0" fontId="168" fillId="0" borderId="0">
      <alignment horizontal="center"/>
    </xf>
    <xf numFmtId="0" fontId="263" fillId="0" borderId="0" applyNumberForma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269" fontId="29" fillId="61" borderId="0">
      <alignment horizontal="left" wrapText="1" indent="2"/>
    </xf>
    <xf numFmtId="0" fontId="29" fillId="61" borderId="0">
      <alignment horizontal="left" wrapText="1"/>
    </xf>
    <xf numFmtId="10" fontId="34" fillId="61" borderId="16" applyNumberFormat="0" applyBorder="0" applyAlignment="0" applyProtection="0"/>
    <xf numFmtId="0" fontId="169" fillId="14" borderId="2" applyNumberFormat="0" applyAlignment="0" applyProtection="0"/>
    <xf numFmtId="0" fontId="266" fillId="0" borderId="0" applyNumberFormat="0" applyFill="0" applyBorder="0" applyAlignment="0" applyProtection="0">
      <alignment vertical="top"/>
      <protection locked="0"/>
    </xf>
    <xf numFmtId="0" fontId="170" fillId="0" borderId="17" applyNumberFormat="0" applyFill="0" applyAlignment="0" applyProtection="0"/>
    <xf numFmtId="0" fontId="267" fillId="0" borderId="16">
      <alignment horizontal="center"/>
    </xf>
    <xf numFmtId="0" fontId="171" fillId="0" borderId="0"/>
    <xf numFmtId="0" fontId="33" fillId="0" borderId="0"/>
    <xf numFmtId="0" fontId="171" fillId="0" borderId="0"/>
    <xf numFmtId="0" fontId="33" fillId="0" borderId="0"/>
    <xf numFmtId="0" fontId="172" fillId="0" borderId="0"/>
    <xf numFmtId="181" fontId="27" fillId="0" borderId="0" applyFont="0" applyFill="0" applyBorder="0" applyAlignment="0" applyProtection="0"/>
    <xf numFmtId="0" fontId="268" fillId="0" borderId="43"/>
    <xf numFmtId="0" fontId="269" fillId="0" borderId="0" applyNumberFormat="0" applyFill="0" applyBorder="0" applyAlignment="0" applyProtection="0"/>
    <xf numFmtId="269" fontId="10" fillId="0" borderId="0"/>
    <xf numFmtId="269" fontId="10" fillId="0" borderId="0"/>
    <xf numFmtId="269" fontId="10" fillId="0" borderId="0"/>
    <xf numFmtId="0" fontId="8" fillId="0" borderId="0"/>
    <xf numFmtId="269" fontId="10" fillId="0" borderId="0"/>
    <xf numFmtId="0" fontId="106" fillId="0" borderId="0" applyNumberFormat="0" applyFont="0" applyFill="0" applyAlignment="0"/>
    <xf numFmtId="0" fontId="106" fillId="0" borderId="0" applyNumberFormat="0" applyFont="0" applyFill="0" applyAlignment="0"/>
    <xf numFmtId="269" fontId="10" fillId="0" borderId="0"/>
    <xf numFmtId="0" fontId="173" fillId="70" borderId="0" applyNumberFormat="0" applyBorder="0" applyAlignment="0" applyProtection="0"/>
    <xf numFmtId="0" fontId="41" fillId="0" borderId="0"/>
    <xf numFmtId="269" fontId="10" fillId="0" borderId="0"/>
    <xf numFmtId="0" fontId="271" fillId="0" borderId="0"/>
    <xf numFmtId="0" fontId="171" fillId="0" borderId="0"/>
    <xf numFmtId="0" fontId="33" fillId="0" borderId="0"/>
    <xf numFmtId="0" fontId="33" fillId="0" borderId="0"/>
    <xf numFmtId="241" fontId="41" fillId="0" borderId="0"/>
    <xf numFmtId="0" fontId="272" fillId="0" borderId="0"/>
    <xf numFmtId="0" fontId="272" fillId="0" borderId="0"/>
    <xf numFmtId="0" fontId="272" fillId="0" borderId="0"/>
    <xf numFmtId="0" fontId="37" fillId="0" borderId="0"/>
    <xf numFmtId="0" fontId="272" fillId="0" borderId="0"/>
    <xf numFmtId="0" fontId="272" fillId="0" borderId="0"/>
    <xf numFmtId="0" fontId="272" fillId="0" borderId="0"/>
    <xf numFmtId="0" fontId="3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9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9" fillId="0" borderId="0"/>
    <xf numFmtId="0" fontId="378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0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269" fontId="10" fillId="0" borderId="0"/>
    <xf numFmtId="0" fontId="2" fillId="0" borderId="0"/>
    <xf numFmtId="0" fontId="161" fillId="0" borderId="0"/>
    <xf numFmtId="269" fontId="10" fillId="0" borderId="0"/>
    <xf numFmtId="269" fontId="10" fillId="0" borderId="0"/>
    <xf numFmtId="269" fontId="10" fillId="0" borderId="0"/>
    <xf numFmtId="0" fontId="9" fillId="0" borderId="0"/>
    <xf numFmtId="0" fontId="2" fillId="0" borderId="0"/>
    <xf numFmtId="0" fontId="8" fillId="0" borderId="0"/>
    <xf numFmtId="269" fontId="10" fillId="0" borderId="0"/>
    <xf numFmtId="269" fontId="10" fillId="0" borderId="0"/>
    <xf numFmtId="269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69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69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2" fillId="0" borderId="0"/>
    <xf numFmtId="0" fontId="122" fillId="0" borderId="0"/>
    <xf numFmtId="0" fontId="122" fillId="0" borderId="0"/>
    <xf numFmtId="0" fontId="2" fillId="0" borderId="0"/>
    <xf numFmtId="269" fontId="10" fillId="0" borderId="0"/>
    <xf numFmtId="0" fontId="9" fillId="0" borderId="0"/>
    <xf numFmtId="0" fontId="204" fillId="0" borderId="0"/>
    <xf numFmtId="269" fontId="10" fillId="0" borderId="0"/>
    <xf numFmtId="0" fontId="9" fillId="0" borderId="0"/>
    <xf numFmtId="269" fontId="204" fillId="0" borderId="0"/>
    <xf numFmtId="0" fontId="204" fillId="0" borderId="0"/>
    <xf numFmtId="269" fontId="204" fillId="0" borderId="0"/>
    <xf numFmtId="0" fontId="29" fillId="0" borderId="0"/>
    <xf numFmtId="269" fontId="10" fillId="0" borderId="0"/>
    <xf numFmtId="269" fontId="10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377" fillId="0" borderId="0"/>
    <xf numFmtId="269" fontId="10" fillId="0" borderId="0"/>
    <xf numFmtId="0" fontId="8" fillId="0" borderId="0"/>
    <xf numFmtId="269" fontId="10" fillId="0" borderId="0"/>
    <xf numFmtId="269" fontId="10" fillId="0" borderId="0"/>
    <xf numFmtId="0" fontId="20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124" fillId="0" borderId="0"/>
    <xf numFmtId="0" fontId="378" fillId="0" borderId="0"/>
    <xf numFmtId="0" fontId="124" fillId="0" borderId="0"/>
    <xf numFmtId="0" fontId="124" fillId="0" borderId="0"/>
    <xf numFmtId="269" fontId="10" fillId="0" borderId="0"/>
    <xf numFmtId="269" fontId="10" fillId="0" borderId="0"/>
    <xf numFmtId="269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269" fontId="84" fillId="0" borderId="0">
      <alignment vertical="top"/>
    </xf>
    <xf numFmtId="269" fontId="10" fillId="0" borderId="0"/>
    <xf numFmtId="0" fontId="34" fillId="0" borderId="0"/>
    <xf numFmtId="0" fontId="10" fillId="0" borderId="0"/>
    <xf numFmtId="0" fontId="12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0" borderId="0"/>
    <xf numFmtId="0" fontId="9" fillId="0" borderId="0"/>
    <xf numFmtId="0" fontId="75" fillId="0" borderId="0"/>
    <xf numFmtId="0" fontId="34" fillId="0" borderId="0"/>
    <xf numFmtId="269" fontId="10" fillId="0" borderId="0"/>
    <xf numFmtId="0" fontId="75" fillId="0" borderId="0"/>
    <xf numFmtId="0" fontId="75" fillId="0" borderId="0"/>
    <xf numFmtId="0" fontId="9" fillId="0" borderId="0"/>
    <xf numFmtId="0" fontId="2" fillId="0" borderId="0"/>
    <xf numFmtId="269" fontId="10" fillId="0" borderId="0"/>
    <xf numFmtId="0" fontId="161" fillId="0" borderId="0"/>
    <xf numFmtId="269" fontId="29" fillId="0" borderId="0"/>
    <xf numFmtId="269" fontId="29" fillId="0" borderId="0"/>
    <xf numFmtId="269" fontId="29" fillId="0" borderId="0"/>
    <xf numFmtId="269" fontId="29" fillId="0" borderId="0"/>
    <xf numFmtId="269" fontId="29" fillId="0" borderId="0"/>
    <xf numFmtId="269" fontId="29" fillId="0" borderId="0"/>
    <xf numFmtId="0" fontId="2" fillId="0" borderId="0"/>
    <xf numFmtId="0" fontId="122" fillId="0" borderId="0"/>
    <xf numFmtId="269" fontId="29" fillId="0" borderId="0"/>
    <xf numFmtId="269" fontId="29" fillId="0" borderId="0"/>
    <xf numFmtId="269" fontId="29" fillId="0" borderId="0"/>
    <xf numFmtId="269" fontId="29" fillId="0" borderId="0"/>
    <xf numFmtId="269" fontId="29" fillId="0" borderId="0"/>
    <xf numFmtId="269" fontId="29" fillId="0" borderId="0"/>
    <xf numFmtId="269" fontId="29" fillId="0" borderId="0"/>
    <xf numFmtId="0" fontId="10" fillId="0" borderId="0"/>
    <xf numFmtId="0" fontId="1" fillId="0" borderId="0"/>
    <xf numFmtId="0" fontId="1" fillId="0" borderId="0"/>
    <xf numFmtId="0" fontId="258" fillId="0" borderId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75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75" fillId="69" borderId="19" applyNumberFormat="0" applyFont="0" applyAlignment="0" applyProtection="0"/>
    <xf numFmtId="0" fontId="75" fillId="69" borderId="19" applyNumberFormat="0" applyFont="0" applyAlignment="0" applyProtection="0"/>
    <xf numFmtId="0" fontId="75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0" fontId="273" fillId="69" borderId="19" applyNumberFormat="0" applyFont="0" applyAlignment="0" applyProtection="0"/>
    <xf numFmtId="229" fontId="47" fillId="0" borderId="0" applyFont="0" applyFill="0" applyBorder="0" applyAlignment="0" applyProtection="0"/>
    <xf numFmtId="0" fontId="174" fillId="23" borderId="20" applyNumberFormat="0" applyAlignment="0" applyProtection="0"/>
    <xf numFmtId="0" fontId="176" fillId="96" borderId="0">
      <alignment horizontal="right"/>
    </xf>
    <xf numFmtId="0" fontId="177" fillId="96" borderId="52"/>
    <xf numFmtId="0" fontId="274" fillId="0" borderId="0" applyBorder="0">
      <alignment horizontal="centerContinuous"/>
    </xf>
    <xf numFmtId="0" fontId="275" fillId="0" borderId="0" applyBorder="0">
      <alignment horizontal="centerContinuous"/>
    </xf>
    <xf numFmtId="0" fontId="276" fillId="97" borderId="0"/>
    <xf numFmtId="0" fontId="276" fillId="46" borderId="0"/>
    <xf numFmtId="0" fontId="277" fillId="0" borderId="0">
      <alignment horizontal="left"/>
    </xf>
    <xf numFmtId="0" fontId="278" fillId="0" borderId="0">
      <alignment horizontal="center"/>
    </xf>
    <xf numFmtId="0" fontId="279" fillId="0" borderId="0">
      <alignment horizontal="center"/>
    </xf>
    <xf numFmtId="0" fontId="280" fillId="96" borderId="0"/>
    <xf numFmtId="269" fontId="10" fillId="0" borderId="0" applyFont="0" applyFill="0" applyBorder="0" applyAlignment="0" applyProtection="0"/>
    <xf numFmtId="0" fontId="83" fillId="0" borderId="0" applyFont="0" applyFill="0" applyBorder="0" applyAlignment="0" applyProtection="0"/>
    <xf numFmtId="9" fontId="16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7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6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1" fillId="0" borderId="0" applyNumberFormat="0" applyFill="0" applyBorder="0" applyAlignment="0" applyProtection="0">
      <alignment horizontal="left"/>
    </xf>
    <xf numFmtId="0" fontId="82" fillId="0" borderId="43" applyBorder="0">
      <alignment horizontal="center"/>
    </xf>
    <xf numFmtId="0" fontId="163" fillId="98" borderId="0" applyNumberFormat="0" applyFont="0" applyBorder="0" applyAlignment="0" applyProtection="0"/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269" fontId="10" fillId="0" borderId="0">
      <alignment vertical="justify"/>
    </xf>
    <xf numFmtId="0" fontId="180" fillId="99" borderId="0" applyNumberFormat="0" applyFont="0" applyBorder="0" applyAlignment="0">
      <alignment horizontal="center"/>
    </xf>
    <xf numFmtId="269" fontId="250" fillId="0" borderId="53">
      <alignment vertical="center"/>
    </xf>
    <xf numFmtId="0" fontId="250" fillId="0" borderId="53">
      <alignment vertical="center"/>
    </xf>
    <xf numFmtId="0" fontId="184" fillId="0" borderId="0"/>
    <xf numFmtId="0" fontId="283" fillId="0" borderId="0">
      <alignment horizontal="left"/>
    </xf>
    <xf numFmtId="0" fontId="252" fillId="115" borderId="56" applyNumberFormat="0" applyFont="0" applyBorder="0" applyAlignment="0" applyProtection="0"/>
    <xf numFmtId="0" fontId="143" fillId="116" borderId="0" applyNumberFormat="0" applyFont="0" applyBorder="0" applyAlignment="0" applyProtection="0">
      <alignment wrapText="1"/>
    </xf>
    <xf numFmtId="0" fontId="180" fillId="1" borderId="8" applyNumberFormat="0" applyFont="0" applyAlignment="0">
      <alignment horizontal="center"/>
    </xf>
    <xf numFmtId="0" fontId="284" fillId="0" borderId="57">
      <alignment horizontal="left"/>
    </xf>
    <xf numFmtId="0" fontId="186" fillId="0" borderId="0" applyNumberFormat="0" applyFill="0" applyBorder="0" applyAlignment="0">
      <alignment horizontal="center"/>
    </xf>
    <xf numFmtId="0" fontId="26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84" fillId="0" borderId="0">
      <alignment vertical="top"/>
    </xf>
    <xf numFmtId="0" fontId="285" fillId="96" borderId="0" applyNumberFormat="0" applyProtection="0">
      <alignment horizontal="center" vertical="center"/>
    </xf>
    <xf numFmtId="0" fontId="287" fillId="96" borderId="0" applyNumberFormat="0" applyProtection="0">
      <alignment horizontal="center" vertical="center" wrapText="1"/>
    </xf>
    <xf numFmtId="0" fontId="104" fillId="118" borderId="0" applyNumberFormat="0" applyProtection="0">
      <alignment horizontal="center" vertical="center" wrapText="1"/>
    </xf>
    <xf numFmtId="0" fontId="290" fillId="96" borderId="0" applyNumberFormat="0" applyProtection="0">
      <alignment horizontal="center" vertical="center" wrapText="1"/>
    </xf>
    <xf numFmtId="0" fontId="292" fillId="86" borderId="0" applyNumberFormat="0" applyProtection="0">
      <alignment horizontal="center" vertical="center" wrapText="1"/>
    </xf>
    <xf numFmtId="0" fontId="293" fillId="0" borderId="0" applyNumberFormat="0" applyBorder="0"/>
    <xf numFmtId="0" fontId="269" fillId="0" borderId="8" applyNumberFormat="0" applyFill="0" applyBorder="0" applyAlignment="0" applyProtection="0">
      <alignment horizontal="centerContinuous"/>
    </xf>
    <xf numFmtId="269" fontId="263" fillId="0" borderId="27" applyNumberFormat="0" applyFill="0" applyBorder="0" applyAlignment="0" applyProtection="0"/>
    <xf numFmtId="0" fontId="263" fillId="0" borderId="27" applyNumberFormat="0" applyFill="0" applyBorder="0" applyAlignment="0" applyProtection="0"/>
    <xf numFmtId="0" fontId="268" fillId="0" borderId="0"/>
    <xf numFmtId="0" fontId="30" fillId="61" borderId="0">
      <alignment wrapText="1"/>
    </xf>
    <xf numFmtId="0" fontId="295" fillId="0" borderId="0">
      <alignment horizontal="left"/>
    </xf>
    <xf numFmtId="0" fontId="251" fillId="0" borderId="0">
      <alignment horizontal="left"/>
    </xf>
    <xf numFmtId="0" fontId="258" fillId="0" borderId="0"/>
    <xf numFmtId="0" fontId="256" fillId="0" borderId="0"/>
    <xf numFmtId="0" fontId="251" fillId="0" borderId="0"/>
    <xf numFmtId="0" fontId="296" fillId="0" borderId="0" applyBorder="0" applyAlignment="0"/>
    <xf numFmtId="0" fontId="297" fillId="0" borderId="0"/>
    <xf numFmtId="0" fontId="297" fillId="0" borderId="0"/>
    <xf numFmtId="0" fontId="298" fillId="0" borderId="0"/>
    <xf numFmtId="0" fontId="298" fillId="0" borderId="0"/>
    <xf numFmtId="0" fontId="297" fillId="0" borderId="0"/>
    <xf numFmtId="0" fontId="297" fillId="0" borderId="0"/>
    <xf numFmtId="269" fontId="10" fillId="0" borderId="0" applyFill="0" applyBorder="0" applyAlignment="0"/>
    <xf numFmtId="269" fontId="10" fillId="0" borderId="0" applyFill="0" applyBorder="0" applyAlignment="0"/>
    <xf numFmtId="0" fontId="104" fillId="0" borderId="0" applyFill="0" applyBorder="0" applyProtection="0">
      <alignment horizontal="left" vertical="top"/>
    </xf>
    <xf numFmtId="0" fontId="104" fillId="0" borderId="0">
      <alignment horizontal="center" vertical="top"/>
    </xf>
    <xf numFmtId="0" fontId="140" fillId="0" borderId="0" applyNumberFormat="0" applyFill="0" applyBorder="0" applyAlignment="0" applyProtection="0"/>
    <xf numFmtId="0" fontId="298" fillId="0" borderId="0"/>
    <xf numFmtId="0" fontId="297" fillId="0" borderId="0"/>
    <xf numFmtId="0" fontId="189" fillId="0" borderId="31" applyNumberFormat="0" applyFill="0" applyAlignment="0" applyProtection="0"/>
    <xf numFmtId="0" fontId="42" fillId="0" borderId="0" applyNumberFormat="0" applyFont="0" applyBorder="0" applyAlignment="0" applyProtection="0"/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269" fontId="10" fillId="0" borderId="0">
      <alignment horizontal="centerContinuous" vertical="center"/>
    </xf>
    <xf numFmtId="0" fontId="190" fillId="0" borderId="0" applyNumberFormat="0" applyFill="0" applyBorder="0" applyAlignment="0" applyProtection="0"/>
    <xf numFmtId="0" fontId="49" fillId="96" borderId="0">
      <protection locked="0"/>
    </xf>
    <xf numFmtId="0" fontId="299" fillId="0" borderId="0" applyNumberFormat="0" applyFill="0" applyBorder="0" applyAlignment="0" applyProtection="0">
      <alignment vertical="top"/>
      <protection locked="0"/>
    </xf>
    <xf numFmtId="0" fontId="300" fillId="0" borderId="0" applyNumberFormat="0" applyFill="0" applyBorder="0" applyAlignment="0" applyProtection="0">
      <alignment vertical="top"/>
      <protection locked="0"/>
    </xf>
    <xf numFmtId="165" fontId="28" fillId="0" borderId="0" applyFont="0" applyFill="0" applyBorder="0" applyAlignment="0" applyProtection="0"/>
    <xf numFmtId="165" fontId="12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228" fontId="2" fillId="0" borderId="0" applyFont="0" applyFill="0" applyBorder="0" applyAlignment="0" applyProtection="0"/>
    <xf numFmtId="228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50" fillId="0" borderId="0" applyFont="0" applyFill="0" applyBorder="0" applyAlignment="0" applyProtection="0"/>
    <xf numFmtId="43" fontId="8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360" fillId="0" borderId="0" applyFont="0" applyFill="0" applyBorder="0" applyAlignment="0" applyProtection="0"/>
    <xf numFmtId="0" fontId="58" fillId="59" borderId="3" applyNumberFormat="0" applyAlignment="0" applyProtection="0"/>
    <xf numFmtId="0" fontId="192" fillId="0" borderId="17" applyNumberFormat="0" applyFill="0" applyAlignment="0" applyProtection="0"/>
    <xf numFmtId="0" fontId="193" fillId="5" borderId="0" applyNumberFormat="0" applyBorder="0" applyAlignment="0" applyProtection="0"/>
    <xf numFmtId="0" fontId="194" fillId="23" borderId="20" applyNumberFormat="0" applyAlignment="0" applyProtection="0"/>
    <xf numFmtId="0" fontId="195" fillId="23" borderId="2" applyNumberFormat="0" applyAlignment="0" applyProtection="0"/>
    <xf numFmtId="0" fontId="196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197" fillId="0" borderId="0" applyNumberFormat="0" applyFill="0" applyBorder="0" applyAlignment="0" applyProtection="0"/>
    <xf numFmtId="0" fontId="199" fillId="8" borderId="0" applyNumberFormat="0" applyBorder="0" applyAlignment="0" applyProtection="0"/>
    <xf numFmtId="0" fontId="125" fillId="0" borderId="0"/>
    <xf numFmtId="0" fontId="122" fillId="0" borderId="0"/>
    <xf numFmtId="0" fontId="122" fillId="0" borderId="0"/>
    <xf numFmtId="0" fontId="122" fillId="0" borderId="0"/>
    <xf numFmtId="0" fontId="122" fillId="0" borderId="0"/>
    <xf numFmtId="0" fontId="10" fillId="0" borderId="0"/>
    <xf numFmtId="0" fontId="2" fillId="0" borderId="0"/>
    <xf numFmtId="0" fontId="84" fillId="0" borderId="0"/>
    <xf numFmtId="0" fontId="2" fillId="0" borderId="0"/>
    <xf numFmtId="0" fontId="1" fillId="0" borderId="0"/>
    <xf numFmtId="0" fontId="68" fillId="14" borderId="2" applyNumberFormat="0" applyAlignment="0" applyProtection="0"/>
    <xf numFmtId="0" fontId="70" fillId="70" borderId="0" applyNumberFormat="0" applyBorder="0" applyAlignment="0" applyProtection="0"/>
    <xf numFmtId="0" fontId="71" fillId="0" borderId="31" applyNumberFormat="0" applyFill="0" applyAlignment="0" applyProtection="0"/>
    <xf numFmtId="0" fontId="52" fillId="32" borderId="0" applyNumberFormat="0" applyBorder="0" applyAlignment="0" applyProtection="0"/>
    <xf numFmtId="0" fontId="52" fillId="7" borderId="0" applyNumberFormat="0" applyBorder="0" applyAlignment="0" applyProtection="0"/>
    <xf numFmtId="0" fontId="52" fillId="93" borderId="0" applyNumberFormat="0" applyBorder="0" applyAlignment="0" applyProtection="0"/>
    <xf numFmtId="0" fontId="52" fillId="90" borderId="0" applyNumberFormat="0" applyBorder="0" applyAlignment="0" applyProtection="0"/>
    <xf numFmtId="0" fontId="52" fillId="29" borderId="0" applyNumberFormat="0" applyBorder="0" applyAlignment="0" applyProtection="0"/>
    <xf numFmtId="0" fontId="52" fillId="52" borderId="0" applyNumberFormat="0" applyBorder="0" applyAlignment="0" applyProtection="0"/>
    <xf numFmtId="0" fontId="10" fillId="69" borderId="19" applyNumberFormat="0" applyFont="0" applyAlignment="0" applyProtection="0"/>
    <xf numFmtId="0" fontId="201" fillId="0" borderId="9" applyNumberFormat="0" applyFill="0" applyAlignment="0" applyProtection="0"/>
    <xf numFmtId="0" fontId="202" fillId="0" borderId="11" applyNumberFormat="0" applyFill="0" applyAlignment="0" applyProtection="0"/>
    <xf numFmtId="0" fontId="203" fillId="0" borderId="13" applyNumberFormat="0" applyFill="0" applyAlignment="0" applyProtection="0"/>
    <xf numFmtId="0" fontId="203" fillId="0" borderId="0" applyNumberFormat="0" applyFill="0" applyBorder="0" applyAlignment="0" applyProtection="0"/>
    <xf numFmtId="0" fontId="305" fillId="0" borderId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309" fillId="0" borderId="0"/>
    <xf numFmtId="0" fontId="206" fillId="0" borderId="0" applyFont="0" applyFill="0" applyBorder="0" applyAlignment="0" applyProtection="0"/>
    <xf numFmtId="0" fontId="313" fillId="0" borderId="0">
      <alignment vertical="center"/>
    </xf>
    <xf numFmtId="0" fontId="314" fillId="70" borderId="0" applyNumberFormat="0" applyBorder="0" applyAlignment="0" applyProtection="0">
      <alignment vertical="center"/>
    </xf>
    <xf numFmtId="0" fontId="225" fillId="69" borderId="19" applyNumberFormat="0" applyFont="0" applyAlignment="0" applyProtection="0">
      <alignment vertical="center"/>
    </xf>
    <xf numFmtId="0" fontId="315" fillId="0" borderId="31" applyNumberFormat="0" applyFill="0" applyAlignment="0" applyProtection="0">
      <alignment vertical="center"/>
    </xf>
    <xf numFmtId="0" fontId="316" fillId="0" borderId="0" applyNumberFormat="0" applyFill="0" applyBorder="0" applyAlignment="0" applyProtection="0">
      <alignment vertical="top"/>
      <protection locked="0"/>
    </xf>
    <xf numFmtId="0" fontId="317" fillId="5" borderId="0" applyNumberFormat="0" applyBorder="0" applyAlignment="0" applyProtection="0">
      <alignment vertical="center"/>
    </xf>
    <xf numFmtId="0" fontId="317" fillId="5" borderId="0" applyNumberFormat="0" applyBorder="0" applyAlignment="0" applyProtection="0">
      <alignment vertical="center"/>
    </xf>
    <xf numFmtId="0" fontId="318" fillId="5" borderId="0" applyNumberFormat="0" applyBorder="0" applyAlignment="0" applyProtection="0">
      <alignment vertical="center"/>
    </xf>
    <xf numFmtId="0" fontId="318" fillId="5" borderId="0" applyNumberFormat="0" applyBorder="0" applyAlignment="0" applyProtection="0">
      <alignment vertical="center"/>
    </xf>
    <xf numFmtId="0" fontId="319" fillId="8" borderId="0" applyNumberFormat="0" applyBorder="0" applyAlignment="0" applyProtection="0">
      <alignment vertical="center"/>
    </xf>
    <xf numFmtId="0" fontId="319" fillId="8" borderId="0" applyNumberFormat="0" applyBorder="0" applyAlignment="0" applyProtection="0">
      <alignment vertical="center"/>
    </xf>
    <xf numFmtId="0" fontId="320" fillId="8" borderId="0" applyNumberFormat="0" applyBorder="0" applyAlignment="0" applyProtection="0">
      <alignment vertical="center"/>
    </xf>
    <xf numFmtId="0" fontId="320" fillId="8" borderId="0" applyNumberFormat="0" applyBorder="0" applyAlignment="0" applyProtection="0">
      <alignment vertical="center"/>
    </xf>
    <xf numFmtId="0" fontId="117" fillId="0" borderId="0"/>
    <xf numFmtId="0" fontId="323" fillId="0" borderId="0"/>
    <xf numFmtId="0" fontId="328" fillId="0" borderId="9" applyNumberFormat="0" applyFill="0" applyAlignment="0" applyProtection="0">
      <alignment vertical="center"/>
    </xf>
    <xf numFmtId="0" fontId="329" fillId="0" borderId="11" applyNumberFormat="0" applyFill="0" applyAlignment="0" applyProtection="0">
      <alignment vertical="center"/>
    </xf>
    <xf numFmtId="0" fontId="330" fillId="0" borderId="13" applyNumberFormat="0" applyFill="0" applyAlignment="0" applyProtection="0">
      <alignment vertical="center"/>
    </xf>
    <xf numFmtId="0" fontId="330" fillId="0" borderId="0" applyNumberFormat="0" applyFill="0" applyBorder="0" applyAlignment="0" applyProtection="0">
      <alignment vertical="center"/>
    </xf>
    <xf numFmtId="0" fontId="327" fillId="0" borderId="0" applyNumberFormat="0" applyFill="0" applyBorder="0" applyAlignment="0" applyProtection="0">
      <alignment vertical="center"/>
    </xf>
    <xf numFmtId="0" fontId="331" fillId="59" borderId="3" applyNumberFormat="0" applyAlignment="0" applyProtection="0">
      <alignment vertical="center"/>
    </xf>
    <xf numFmtId="0" fontId="332" fillId="0" borderId="0"/>
    <xf numFmtId="0" fontId="334" fillId="0" borderId="0" applyNumberFormat="0" applyFill="0" applyBorder="0" applyAlignment="0" applyProtection="0">
      <alignment vertical="top"/>
      <protection locked="0"/>
    </xf>
    <xf numFmtId="0" fontId="335" fillId="0" borderId="61" applyNumberFormat="0" applyFont="0" applyFill="0" applyAlignment="0"/>
    <xf numFmtId="0" fontId="209" fillId="0" borderId="0" applyNumberFormat="0" applyFill="0" applyBorder="0" applyAlignment="0" applyProtection="0">
      <alignment vertical="top"/>
      <protection locked="0"/>
    </xf>
    <xf numFmtId="0" fontId="336" fillId="0" borderId="0" applyNumberFormat="0" applyFill="0" applyBorder="0" applyAlignment="0" applyProtection="0">
      <alignment vertical="top"/>
      <protection locked="0"/>
    </xf>
    <xf numFmtId="0" fontId="337" fillId="23" borderId="2" applyNumberFormat="0" applyAlignment="0" applyProtection="0">
      <alignment vertical="center"/>
    </xf>
    <xf numFmtId="0" fontId="338" fillId="0" borderId="0" applyNumberFormat="0" applyFill="0" applyBorder="0" applyAlignment="0" applyProtection="0">
      <alignment vertical="center"/>
    </xf>
    <xf numFmtId="0" fontId="339" fillId="0" borderId="0" applyNumberFormat="0" applyFill="0" applyBorder="0" applyAlignment="0" applyProtection="0">
      <alignment vertical="center"/>
    </xf>
    <xf numFmtId="0" fontId="340" fillId="0" borderId="0" applyNumberFormat="0" applyFill="0" applyBorder="0" applyAlignment="0" applyProtection="0">
      <alignment vertical="top"/>
      <protection locked="0"/>
    </xf>
    <xf numFmtId="0" fontId="227" fillId="32" borderId="0" applyNumberFormat="0" applyBorder="0" applyAlignment="0" applyProtection="0">
      <alignment vertical="center"/>
    </xf>
    <xf numFmtId="0" fontId="227" fillId="7" borderId="0" applyNumberFormat="0" applyBorder="0" applyAlignment="0" applyProtection="0">
      <alignment vertical="center"/>
    </xf>
    <xf numFmtId="0" fontId="227" fillId="93" borderId="0" applyNumberFormat="0" applyBorder="0" applyAlignment="0" applyProtection="0">
      <alignment vertical="center"/>
    </xf>
    <xf numFmtId="0" fontId="227" fillId="90" borderId="0" applyNumberFormat="0" applyBorder="0" applyAlignment="0" applyProtection="0">
      <alignment vertical="center"/>
    </xf>
    <xf numFmtId="0" fontId="227" fillId="29" borderId="0" applyNumberFormat="0" applyBorder="0" applyAlignment="0" applyProtection="0">
      <alignment vertical="center"/>
    </xf>
    <xf numFmtId="0" fontId="227" fillId="52" borderId="0" applyNumberFormat="0" applyBorder="0" applyAlignment="0" applyProtection="0">
      <alignment vertical="center"/>
    </xf>
    <xf numFmtId="0" fontId="341" fillId="14" borderId="2" applyNumberFormat="0" applyAlignment="0" applyProtection="0">
      <alignment vertical="center"/>
    </xf>
    <xf numFmtId="0" fontId="342" fillId="23" borderId="20" applyNumberFormat="0" applyAlignment="0" applyProtection="0">
      <alignment vertical="center"/>
    </xf>
    <xf numFmtId="0" fontId="343" fillId="0" borderId="17" applyNumberFormat="0" applyFill="0" applyAlignment="0" applyProtection="0">
      <alignment vertical="center"/>
    </xf>
    <xf numFmtId="43" fontId="1" fillId="0" borderId="0" applyFont="0" applyFill="0" applyBorder="0" applyAlignment="0" applyProtection="0"/>
    <xf numFmtId="0" fontId="1" fillId="0" borderId="0"/>
    <xf numFmtId="269" fontId="84" fillId="0" borderId="0">
      <alignment vertical="top"/>
    </xf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269" fontId="84" fillId="0" borderId="0">
      <alignment vertical="top"/>
    </xf>
    <xf numFmtId="9" fontId="5" fillId="0" borderId="0"/>
    <xf numFmtId="269" fontId="254" fillId="0" borderId="0">
      <alignment horizontal="left"/>
    </xf>
    <xf numFmtId="0" fontId="8" fillId="0" borderId="0"/>
    <xf numFmtId="43" fontId="1" fillId="0" borderId="0" applyFont="0" applyFill="0" applyBorder="0" applyAlignment="0" applyProtection="0"/>
    <xf numFmtId="191" fontId="132" fillId="0" borderId="0" applyFont="0" applyFill="0" applyBorder="0" applyAlignment="0" applyProtection="0"/>
    <xf numFmtId="191" fontId="132" fillId="0" borderId="0" applyFont="0" applyFill="0" applyBorder="0" applyAlignment="0" applyProtection="0"/>
    <xf numFmtId="0" fontId="13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35" fillId="0" borderId="0" applyNumberFormat="0" applyFill="0" applyBorder="0" applyAlignment="0" applyProtection="0"/>
    <xf numFmtId="0" fontId="136" fillId="78" borderId="0" applyNumberFormat="0" applyBorder="0" applyAlignment="0" applyProtection="0"/>
    <xf numFmtId="0" fontId="1" fillId="79" borderId="40" applyNumberFormat="0" applyFont="0" applyAlignment="0" applyProtection="0"/>
    <xf numFmtId="0" fontId="128" fillId="80" borderId="0" applyNumberFormat="0" applyBorder="0" applyAlignment="0" applyProtection="0"/>
    <xf numFmtId="0" fontId="128" fillId="81" borderId="0" applyNumberFormat="0" applyBorder="0" applyAlignment="0" applyProtection="0"/>
    <xf numFmtId="0" fontId="128" fillId="82" borderId="0" applyNumberFormat="0" applyBorder="0" applyAlignment="0" applyProtection="0"/>
    <xf numFmtId="0" fontId="128" fillId="83" borderId="0" applyNumberFormat="0" applyBorder="0" applyAlignment="0" applyProtection="0"/>
    <xf numFmtId="0" fontId="128" fillId="84" borderId="0" applyNumberFormat="0" applyBorder="0" applyAlignment="0" applyProtection="0"/>
    <xf numFmtId="0" fontId="128" fillId="85" borderId="0" applyNumberFormat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269" fontId="84" fillId="0" borderId="0">
      <alignment vertical="top"/>
    </xf>
    <xf numFmtId="9" fontId="5" fillId="0" borderId="0"/>
    <xf numFmtId="269" fontId="254" fillId="0" borderId="0">
      <alignment horizontal="left"/>
    </xf>
    <xf numFmtId="0" fontId="8" fillId="0" borderId="0"/>
    <xf numFmtId="227" fontId="5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55" fillId="0" borderId="0" applyNumberFormat="0" applyFill="0" applyBorder="0" applyAlignment="0" applyProtection="0"/>
    <xf numFmtId="0" fontId="1" fillId="0" borderId="0"/>
    <xf numFmtId="0" fontId="149" fillId="107" borderId="0" applyNumberFormat="0" applyBorder="0" applyAlignment="0" applyProtection="0"/>
    <xf numFmtId="43" fontId="1" fillId="0" borderId="0" applyFont="0" applyFill="0" applyBorder="0" applyAlignment="0" applyProtection="0"/>
    <xf numFmtId="312" fontId="2" fillId="0" borderId="0" applyFill="0" applyProtection="0">
      <alignment vertical="center"/>
    </xf>
    <xf numFmtId="0" fontId="150" fillId="91" borderId="0"/>
    <xf numFmtId="0" fontId="381" fillId="0" borderId="0"/>
    <xf numFmtId="269" fontId="389" fillId="0" borderId="0">
      <alignment horizontal="left"/>
    </xf>
    <xf numFmtId="0" fontId="53" fillId="33" borderId="0" applyNumberFormat="0" applyBorder="0" applyAlignment="0" applyProtection="0"/>
    <xf numFmtId="0" fontId="232" fillId="86" borderId="64">
      <alignment horizontal="center" vertical="center"/>
    </xf>
    <xf numFmtId="269" fontId="391" fillId="121" borderId="2" applyNumberFormat="0" applyAlignment="0" applyProtection="0"/>
    <xf numFmtId="269" fontId="379" fillId="0" borderId="0">
      <alignment horizontal="left"/>
    </xf>
    <xf numFmtId="269" fontId="379" fillId="0" borderId="0">
      <alignment horizontal="left"/>
    </xf>
    <xf numFmtId="269" fontId="390" fillId="0" borderId="0" applyNumberFormat="0" applyFill="0" applyBorder="0" applyAlignment="0" applyProtection="0">
      <alignment vertical="top"/>
      <protection locked="0"/>
    </xf>
    <xf numFmtId="269" fontId="386" fillId="0" borderId="0"/>
    <xf numFmtId="269" fontId="386" fillId="0" borderId="0"/>
    <xf numFmtId="9" fontId="47" fillId="0" borderId="0"/>
    <xf numFmtId="9" fontId="47" fillId="0" borderId="0"/>
    <xf numFmtId="312" fontId="10" fillId="0" borderId="0" applyFont="0" applyFill="0" applyBorder="0" applyAlignment="0" applyProtection="0"/>
    <xf numFmtId="9" fontId="47" fillId="0" borderId="0"/>
    <xf numFmtId="9" fontId="47" fillId="0" borderId="0"/>
    <xf numFmtId="312" fontId="10" fillId="0" borderId="0" applyFont="0" applyFill="0" applyBorder="0" applyAlignment="0" applyProtection="0"/>
    <xf numFmtId="269" fontId="379" fillId="0" borderId="0">
      <alignment horizontal="left"/>
    </xf>
    <xf numFmtId="269" fontId="379" fillId="0" borderId="0">
      <alignment horizontal="left"/>
    </xf>
    <xf numFmtId="312" fontId="10" fillId="0" borderId="0" applyFont="0" applyFill="0" applyBorder="0" applyAlignment="0" applyProtection="0"/>
    <xf numFmtId="0" fontId="394" fillId="0" borderId="0">
      <alignment horizontal="left"/>
    </xf>
    <xf numFmtId="244" fontId="392" fillId="0" borderId="0" applyFont="0" applyFill="0" applyBorder="0" applyAlignment="0" applyProtection="0"/>
    <xf numFmtId="312" fontId="10" fillId="0" borderId="0" applyFont="0" applyFill="0" applyBorder="0" applyAlignment="0" applyProtection="0"/>
    <xf numFmtId="312" fontId="10" fillId="0" borderId="0" applyFont="0" applyFill="0" applyBorder="0" applyAlignment="0" applyProtection="0"/>
    <xf numFmtId="269" fontId="157" fillId="0" borderId="0" applyNumberFormat="0" applyFill="0" applyBorder="0" applyAlignment="0" applyProtection="0"/>
    <xf numFmtId="312" fontId="10" fillId="0" borderId="0" applyFont="0" applyFill="0" applyBorder="0" applyAlignment="0" applyProtection="0"/>
    <xf numFmtId="0" fontId="157" fillId="0" borderId="0" applyNumberFormat="0" applyFill="0" applyBorder="0" applyAlignment="0" applyProtection="0"/>
    <xf numFmtId="269" fontId="379" fillId="0" borderId="0">
      <alignment horizontal="left"/>
    </xf>
    <xf numFmtId="269" fontId="379" fillId="0" borderId="0">
      <alignment horizontal="left"/>
    </xf>
    <xf numFmtId="43" fontId="1" fillId="0" borderId="0" applyFont="0" applyFill="0" applyBorder="0" applyAlignment="0" applyProtection="0"/>
    <xf numFmtId="0" fontId="379" fillId="0" borderId="0">
      <alignment horizontal="left"/>
    </xf>
    <xf numFmtId="312" fontId="10" fillId="0" borderId="0" applyFont="0" applyFill="0" applyBorder="0" applyAlignment="0" applyProtection="0"/>
    <xf numFmtId="0" fontId="397" fillId="0" borderId="0"/>
    <xf numFmtId="0" fontId="380" fillId="61" borderId="19" applyNumberFormat="0" applyFont="0" applyAlignment="0" applyProtection="0"/>
    <xf numFmtId="312" fontId="10" fillId="0" borderId="0" applyFont="0" applyFill="0" applyBorder="0" applyAlignment="0" applyProtection="0"/>
    <xf numFmtId="269" fontId="157" fillId="0" borderId="0" applyNumberFormat="0" applyFill="0" applyBorder="0" applyAlignment="0" applyProtection="0"/>
    <xf numFmtId="269" fontId="384" fillId="57" borderId="0" applyNumberFormat="0" applyBorder="0" applyAlignment="0" applyProtection="0"/>
    <xf numFmtId="0" fontId="75" fillId="124" borderId="0" applyNumberFormat="0" applyBorder="0" applyAlignment="0" applyProtection="0"/>
    <xf numFmtId="269" fontId="399" fillId="105" borderId="0" applyNumberFormat="0" applyBorder="0" applyAlignment="0" applyProtection="0"/>
    <xf numFmtId="0" fontId="75" fillId="124" borderId="0" applyNumberFormat="0" applyBorder="0" applyAlignment="0" applyProtection="0"/>
    <xf numFmtId="0" fontId="87" fillId="126" borderId="0" applyNumberFormat="0" applyBorder="0" applyAlignment="0" applyProtection="0"/>
    <xf numFmtId="249" fontId="392" fillId="0" borderId="0" applyFont="0" applyFill="0" applyBorder="0" applyAlignment="0" applyProtection="0"/>
    <xf numFmtId="0" fontId="379" fillId="0" borderId="0">
      <alignment horizontal="left"/>
    </xf>
    <xf numFmtId="0" fontId="379" fillId="0" borderId="0">
      <alignment horizontal="left"/>
    </xf>
    <xf numFmtId="0" fontId="75" fillId="57" borderId="0" applyNumberFormat="0" applyBorder="0" applyAlignment="0" applyProtection="0"/>
    <xf numFmtId="269" fontId="395" fillId="0" borderId="0"/>
    <xf numFmtId="0" fontId="149" fillId="125" borderId="0" applyNumberFormat="0" applyBorder="0" applyAlignment="0" applyProtection="0"/>
    <xf numFmtId="0" fontId="158" fillId="62" borderId="2" applyNumberFormat="0" applyAlignment="0" applyProtection="0"/>
    <xf numFmtId="269" fontId="151" fillId="0" borderId="43" applyFill="0">
      <alignment horizontal="center"/>
      <protection locked="0"/>
    </xf>
    <xf numFmtId="43" fontId="1" fillId="0" borderId="0" applyFont="0" applyFill="0" applyBorder="0" applyAlignment="0" applyProtection="0"/>
    <xf numFmtId="269" fontId="400" fillId="0" borderId="0">
      <alignment horizontal="left"/>
    </xf>
    <xf numFmtId="269" fontId="400" fillId="0" borderId="0">
      <alignment horizontal="left"/>
    </xf>
    <xf numFmtId="0" fontId="396" fillId="0" borderId="0">
      <alignment horizontal="left"/>
    </xf>
    <xf numFmtId="269" fontId="397" fillId="0" borderId="0"/>
    <xf numFmtId="0" fontId="386" fillId="0" borderId="0"/>
    <xf numFmtId="311" fontId="205" fillId="0" borderId="0"/>
    <xf numFmtId="0" fontId="383" fillId="121" borderId="0" applyNumberFormat="0" applyBorder="0" applyAlignment="0" applyProtection="0">
      <alignment vertical="center"/>
    </xf>
    <xf numFmtId="269" fontId="384" fillId="101" borderId="0" applyNumberFormat="0" applyBorder="0" applyAlignment="0" applyProtection="0"/>
    <xf numFmtId="229" fontId="47" fillId="0" borderId="0" applyFont="0" applyFill="0" applyBorder="0" applyAlignment="0" applyProtection="0"/>
    <xf numFmtId="269" fontId="384" fillId="101" borderId="0" applyNumberFormat="0" applyBorder="0" applyAlignment="0" applyProtection="0"/>
    <xf numFmtId="0" fontId="81" fillId="101" borderId="0" applyNumberFormat="0" applyBorder="0" applyAlignment="0" applyProtection="0"/>
    <xf numFmtId="0" fontId="379" fillId="0" borderId="0">
      <alignment horizontal="left"/>
    </xf>
    <xf numFmtId="0" fontId="379" fillId="0" borderId="0">
      <alignment horizontal="left"/>
    </xf>
    <xf numFmtId="269" fontId="397" fillId="0" borderId="0"/>
    <xf numFmtId="269" fontId="403" fillId="0" borderId="0" applyNumberFormat="0" applyFill="0" applyBorder="0" applyAlignment="0" applyProtection="0">
      <alignment vertical="center"/>
    </xf>
    <xf numFmtId="269" fontId="397" fillId="0" borderId="0"/>
    <xf numFmtId="229" fontId="47" fillId="0" borderId="0" applyFont="0" applyFill="0" applyBorder="0" applyAlignment="0" applyProtection="0"/>
    <xf numFmtId="0" fontId="397" fillId="0" borderId="0"/>
    <xf numFmtId="269" fontId="397" fillId="0" borderId="0"/>
    <xf numFmtId="205" fontId="385" fillId="0" borderId="0" applyFill="0" applyBorder="0" applyAlignment="0"/>
    <xf numFmtId="0" fontId="397" fillId="0" borderId="0"/>
    <xf numFmtId="269" fontId="397" fillId="0" borderId="0"/>
    <xf numFmtId="229" fontId="47" fillId="0" borderId="0" applyFont="0" applyFill="0" applyBorder="0" applyAlignment="0" applyProtection="0"/>
    <xf numFmtId="269" fontId="397" fillId="0" borderId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16" fillId="73" borderId="0" applyNumberFormat="0" applyBorder="0" applyAlignment="0" applyProtection="0"/>
    <xf numFmtId="204" fontId="385" fillId="0" borderId="0" applyFont="0" applyFill="0" applyBorder="0" applyAlignment="0" applyProtection="0"/>
    <xf numFmtId="269" fontId="267" fillId="0" borderId="64">
      <alignment horizontal="center"/>
    </xf>
    <xf numFmtId="0" fontId="81" fillId="104" borderId="0" applyNumberFormat="0" applyBorder="0" applyAlignment="0" applyProtection="0"/>
    <xf numFmtId="270" fontId="2" fillId="0" borderId="0" applyFont="0" applyFill="0" applyBorder="0" applyAlignment="0" applyProtection="0"/>
    <xf numFmtId="269" fontId="399" fillId="107" borderId="0" applyNumberFormat="0" applyBorder="0" applyAlignment="0" applyProtection="0"/>
    <xf numFmtId="0" fontId="1" fillId="0" borderId="0"/>
    <xf numFmtId="269" fontId="379" fillId="0" borderId="0">
      <alignment horizontal="left"/>
    </xf>
    <xf numFmtId="269" fontId="391" fillId="121" borderId="2" applyNumberFormat="0" applyAlignment="0" applyProtection="0"/>
    <xf numFmtId="224" fontId="386" fillId="0" borderId="0"/>
    <xf numFmtId="229" fontId="47" fillId="0" borderId="0" applyFont="0" applyFill="0" applyBorder="0" applyAlignment="0" applyProtection="0"/>
    <xf numFmtId="247" fontId="388" fillId="0" borderId="0" applyFont="0" applyFill="0" applyBorder="0" applyAlignment="0" applyProtection="0"/>
    <xf numFmtId="0" fontId="75" fillId="123" borderId="0" applyNumberFormat="0" applyBorder="0" applyAlignment="0" applyProtection="0"/>
    <xf numFmtId="0" fontId="75" fillId="123" borderId="0" applyNumberFormat="0" applyBorder="0" applyAlignment="0" applyProtection="0"/>
    <xf numFmtId="165" fontId="1" fillId="0" borderId="0" applyFont="0" applyFill="0" applyBorder="0" applyAlignment="0" applyProtection="0"/>
    <xf numFmtId="229" fontId="47" fillId="0" borderId="0" applyFont="0" applyFill="0" applyBorder="0" applyAlignment="0" applyProtection="0"/>
    <xf numFmtId="247" fontId="407" fillId="0" borderId="0" applyFont="0" applyFill="0" applyBorder="0" applyAlignment="0" applyProtection="0"/>
    <xf numFmtId="247" fontId="388" fillId="0" borderId="0" applyFont="0" applyFill="0" applyBorder="0" applyAlignment="0" applyProtection="0"/>
    <xf numFmtId="269" fontId="388" fillId="0" borderId="0" applyFont="0" applyFill="0" applyBorder="0" applyAlignment="0" applyProtection="0"/>
    <xf numFmtId="269" fontId="388" fillId="0" borderId="0" applyFont="0" applyFill="0" applyBorder="0" applyAlignment="0" applyProtection="0"/>
    <xf numFmtId="0" fontId="388" fillId="0" borderId="0" applyFont="0" applyFill="0" applyBorder="0" applyAlignment="0" applyProtection="0"/>
    <xf numFmtId="247" fontId="388" fillId="0" borderId="0" applyFont="0" applyFill="0" applyBorder="0" applyAlignment="0" applyProtection="0"/>
    <xf numFmtId="247" fontId="388" fillId="0" borderId="0" applyFont="0" applyFill="0" applyBorder="0" applyAlignment="0" applyProtection="0"/>
    <xf numFmtId="0" fontId="10" fillId="0" borderId="30"/>
    <xf numFmtId="247" fontId="388" fillId="0" borderId="0" applyFont="0" applyFill="0" applyBorder="0" applyAlignment="0" applyProtection="0"/>
    <xf numFmtId="269" fontId="10" fillId="0" borderId="30"/>
    <xf numFmtId="269" fontId="389" fillId="0" borderId="53">
      <alignment vertical="center"/>
    </xf>
    <xf numFmtId="247" fontId="388" fillId="0" borderId="0" applyFont="0" applyFill="0" applyBorder="0" applyAlignment="0" applyProtection="0"/>
    <xf numFmtId="269" fontId="403" fillId="0" borderId="13" applyNumberFormat="0" applyFill="0" applyAlignment="0" applyProtection="0">
      <alignment vertical="center"/>
    </xf>
    <xf numFmtId="0" fontId="173" fillId="75" borderId="0" applyNumberFormat="0" applyBorder="0" applyAlignment="0" applyProtection="0"/>
    <xf numFmtId="270" fontId="2" fillId="0" borderId="0" applyFont="0" applyFill="0" applyBorder="0" applyAlignment="0" applyProtection="0"/>
    <xf numFmtId="269" fontId="397" fillId="0" borderId="0"/>
    <xf numFmtId="0" fontId="386" fillId="0" borderId="0"/>
    <xf numFmtId="269" fontId="385" fillId="0" borderId="0"/>
    <xf numFmtId="229" fontId="47" fillId="0" borderId="0" applyFont="0" applyFill="0" applyBorder="0" applyAlignment="0" applyProtection="0"/>
    <xf numFmtId="269" fontId="386" fillId="0" borderId="0"/>
    <xf numFmtId="0" fontId="123" fillId="0" borderId="0"/>
    <xf numFmtId="269" fontId="385" fillId="0" borderId="0"/>
    <xf numFmtId="0" fontId="385" fillId="0" borderId="0"/>
    <xf numFmtId="269" fontId="379" fillId="0" borderId="0">
      <alignment horizontal="left"/>
    </xf>
    <xf numFmtId="269" fontId="385" fillId="0" borderId="0"/>
    <xf numFmtId="269" fontId="385" fillId="0" borderId="0"/>
    <xf numFmtId="0" fontId="385" fillId="0" borderId="0"/>
    <xf numFmtId="0" fontId="75" fillId="104" borderId="0" applyNumberFormat="0" applyBorder="0" applyAlignment="0" applyProtection="0"/>
    <xf numFmtId="269" fontId="379" fillId="0" borderId="0">
      <alignment horizontal="left"/>
    </xf>
    <xf numFmtId="0" fontId="153" fillId="101" borderId="0" applyNumberFormat="0" applyBorder="0" applyAlignment="0" applyProtection="0"/>
    <xf numFmtId="229" fontId="47" fillId="0" borderId="0" applyFont="0" applyFill="0" applyBorder="0" applyAlignment="0" applyProtection="0"/>
    <xf numFmtId="181" fontId="27" fillId="0" borderId="0" applyFont="0" applyFill="0" applyBorder="0" applyAlignment="0" applyProtection="0"/>
    <xf numFmtId="165" fontId="81" fillId="0" borderId="0" applyFont="0" applyFill="0" applyBorder="0" applyAlignment="0" applyProtection="0"/>
    <xf numFmtId="0" fontId="380" fillId="61" borderId="19" applyNumberFormat="0" applyFont="0" applyAlignment="0" applyProtection="0"/>
    <xf numFmtId="269" fontId="390" fillId="0" borderId="0" applyNumberFormat="0" applyFill="0" applyBorder="0" applyAlignment="0" applyProtection="0">
      <alignment vertical="top"/>
      <protection locked="0"/>
    </xf>
    <xf numFmtId="0" fontId="1" fillId="0" borderId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69" fontId="397" fillId="0" borderId="0"/>
    <xf numFmtId="269" fontId="397" fillId="0" borderId="0"/>
    <xf numFmtId="0" fontId="397" fillId="0" borderId="0"/>
    <xf numFmtId="269" fontId="412" fillId="126" borderId="0" applyNumberFormat="0" applyBorder="0" applyAlignment="0" applyProtection="0">
      <alignment vertical="center"/>
    </xf>
    <xf numFmtId="43" fontId="1" fillId="0" borderId="0" applyFont="0" applyFill="0" applyBorder="0" applyAlignment="0" applyProtection="0"/>
    <xf numFmtId="269" fontId="386" fillId="0" borderId="0"/>
    <xf numFmtId="0" fontId="387" fillId="0" borderId="64"/>
    <xf numFmtId="269" fontId="385" fillId="0" borderId="0"/>
    <xf numFmtId="269" fontId="385" fillId="0" borderId="0"/>
    <xf numFmtId="269" fontId="385" fillId="0" borderId="0"/>
    <xf numFmtId="269" fontId="385" fillId="0" borderId="0"/>
    <xf numFmtId="0" fontId="385" fillId="0" borderId="0"/>
    <xf numFmtId="0" fontId="385" fillId="0" borderId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9" fillId="57" borderId="0" applyNumberFormat="0" applyBorder="0" applyAlignment="0" applyProtection="0"/>
    <xf numFmtId="269" fontId="386" fillId="0" borderId="0"/>
    <xf numFmtId="165" fontId="81" fillId="0" borderId="0" applyFont="0" applyFill="0" applyBorder="0" applyAlignment="0" applyProtection="0"/>
    <xf numFmtId="229" fontId="47" fillId="0" borderId="0" applyFont="0" applyFill="0" applyBorder="0" applyAlignment="0" applyProtection="0"/>
    <xf numFmtId="264" fontId="414" fillId="0" borderId="0" applyFont="0" applyFill="0" applyBorder="0" applyAlignment="0" applyProtection="0"/>
    <xf numFmtId="0" fontId="149" fillId="126" borderId="0" applyNumberFormat="0" applyBorder="0" applyAlignment="0" applyProtection="0"/>
    <xf numFmtId="0" fontId="75" fillId="123" borderId="0" applyNumberFormat="0" applyBorder="0" applyAlignment="0" applyProtection="0"/>
    <xf numFmtId="312" fontId="34" fillId="62" borderId="0" applyNumberFormat="0" applyBorder="0" applyAlignment="0" applyProtection="0"/>
    <xf numFmtId="0" fontId="149" fillId="127" borderId="0" applyNumberFormat="0" applyBorder="0" applyAlignment="0" applyProtection="0"/>
    <xf numFmtId="0" fontId="386" fillId="0" borderId="0"/>
    <xf numFmtId="0" fontId="9" fillId="57" borderId="0" applyNumberFormat="0" applyBorder="0" applyAlignment="0" applyProtection="0"/>
    <xf numFmtId="9" fontId="47" fillId="0" borderId="0"/>
    <xf numFmtId="9" fontId="47" fillId="0" borderId="0"/>
    <xf numFmtId="9" fontId="47" fillId="0" borderId="0"/>
    <xf numFmtId="9" fontId="47" fillId="0" borderId="0"/>
    <xf numFmtId="311" fontId="217" fillId="0" borderId="0"/>
    <xf numFmtId="269" fontId="408" fillId="0" borderId="0"/>
    <xf numFmtId="43" fontId="1" fillId="0" borderId="0" applyFont="0" applyFill="0" applyBorder="0" applyAlignment="0" applyProtection="0"/>
    <xf numFmtId="269" fontId="40" fillId="0" borderId="7" applyNumberFormat="0" applyAlignment="0" applyProtection="0">
      <alignment horizontal="left" vertical="center"/>
    </xf>
    <xf numFmtId="43" fontId="1" fillId="0" borderId="0" applyFont="0" applyFill="0" applyBorder="0" applyAlignment="0" applyProtection="0"/>
    <xf numFmtId="0" fontId="53" fillId="33" borderId="0" applyNumberFormat="0" applyBorder="0" applyAlignment="0" applyProtection="0"/>
    <xf numFmtId="0" fontId="267" fillId="0" borderId="64">
      <alignment horizontal="center"/>
    </xf>
    <xf numFmtId="0" fontId="53" fillId="39" borderId="0" applyNumberFormat="0" applyBorder="0" applyAlignment="0" applyProtection="0"/>
    <xf numFmtId="269" fontId="379" fillId="0" borderId="0">
      <alignment horizontal="left"/>
    </xf>
    <xf numFmtId="0" fontId="379" fillId="0" borderId="0">
      <alignment horizontal="left"/>
    </xf>
    <xf numFmtId="269" fontId="379" fillId="0" borderId="0">
      <alignment horizontal="left"/>
    </xf>
    <xf numFmtId="0" fontId="379" fillId="0" borderId="0">
      <alignment horizontal="left"/>
    </xf>
    <xf numFmtId="269" fontId="416" fillId="0" borderId="0">
      <alignment horizontal="left"/>
    </xf>
    <xf numFmtId="311" fontId="417" fillId="0" borderId="0"/>
    <xf numFmtId="0" fontId="267" fillId="0" borderId="64">
      <alignment horizontal="center"/>
    </xf>
    <xf numFmtId="269" fontId="401" fillId="0" borderId="0" applyNumberFormat="0" applyFill="0" applyBorder="0" applyAlignment="0" applyProtection="0"/>
    <xf numFmtId="0" fontId="1" fillId="0" borderId="0"/>
    <xf numFmtId="0" fontId="1" fillId="0" borderId="0"/>
    <xf numFmtId="269" fontId="401" fillId="0" borderId="0" applyNumberFormat="0" applyFill="0" applyBorder="0" applyAlignment="0" applyProtection="0"/>
    <xf numFmtId="0" fontId="9" fillId="123" borderId="0" applyNumberFormat="0" applyBorder="0" applyAlignment="0" applyProtection="0"/>
    <xf numFmtId="0" fontId="9" fillId="101" borderId="0" applyNumberFormat="0" applyBorder="0" applyAlignment="0" applyProtection="0"/>
    <xf numFmtId="0" fontId="386" fillId="0" borderId="0"/>
    <xf numFmtId="224" fontId="386" fillId="0" borderId="0"/>
    <xf numFmtId="269" fontId="395" fillId="0" borderId="43"/>
    <xf numFmtId="224" fontId="386" fillId="0" borderId="0"/>
    <xf numFmtId="14" fontId="386" fillId="0" borderId="0"/>
    <xf numFmtId="224" fontId="386" fillId="0" borderId="0"/>
    <xf numFmtId="224" fontId="386" fillId="0" borderId="0"/>
    <xf numFmtId="224" fontId="386" fillId="0" borderId="0"/>
    <xf numFmtId="224" fontId="386" fillId="0" borderId="0"/>
    <xf numFmtId="14" fontId="386" fillId="0" borderId="0"/>
    <xf numFmtId="224" fontId="386" fillId="0" borderId="0"/>
    <xf numFmtId="14" fontId="386" fillId="0" borderId="0"/>
    <xf numFmtId="224" fontId="386" fillId="0" borderId="0"/>
    <xf numFmtId="14" fontId="386" fillId="0" borderId="0"/>
    <xf numFmtId="14" fontId="386" fillId="0" borderId="0"/>
    <xf numFmtId="269" fontId="381" fillId="0" borderId="0"/>
    <xf numFmtId="14" fontId="386" fillId="0" borderId="0"/>
    <xf numFmtId="14" fontId="386" fillId="0" borderId="0"/>
    <xf numFmtId="14" fontId="386" fillId="0" borderId="0"/>
    <xf numFmtId="224" fontId="386" fillId="0" borderId="0"/>
    <xf numFmtId="14" fontId="386" fillId="0" borderId="0"/>
    <xf numFmtId="0" fontId="395" fillId="0" borderId="43"/>
    <xf numFmtId="9" fontId="47" fillId="0" borderId="0"/>
    <xf numFmtId="9" fontId="47" fillId="0" borderId="0"/>
    <xf numFmtId="0" fontId="173" fillId="75" borderId="0" applyNumberFormat="0" applyBorder="0" applyAlignment="0" applyProtection="0"/>
    <xf numFmtId="269" fontId="415" fillId="0" borderId="0" applyNumberFormat="0" applyFill="0" applyBorder="0" applyAlignment="0" applyProtection="0">
      <alignment vertical="center"/>
    </xf>
    <xf numFmtId="269" fontId="386" fillId="0" borderId="0"/>
    <xf numFmtId="269" fontId="267" fillId="0" borderId="64">
      <alignment horizontal="center"/>
    </xf>
    <xf numFmtId="269" fontId="386" fillId="0" borderId="0"/>
    <xf numFmtId="269" fontId="10" fillId="114" borderId="20" applyNumberFormat="0" applyProtection="0">
      <alignment horizontal="left" vertical="center" indent="1"/>
    </xf>
    <xf numFmtId="0" fontId="75" fillId="73" borderId="0" applyNumberFormat="0" applyBorder="0" applyAlignment="0" applyProtection="0"/>
    <xf numFmtId="269" fontId="382" fillId="0" borderId="0" applyNumberFormat="0" applyFill="0" applyBorder="0" applyAlignment="0" applyProtection="0"/>
    <xf numFmtId="269" fontId="382" fillId="0" borderId="0" applyNumberFormat="0" applyFill="0" applyBorder="0" applyAlignment="0" applyProtection="0"/>
    <xf numFmtId="0" fontId="382" fillId="0" borderId="0" applyNumberFormat="0" applyFill="0" applyBorder="0" applyAlignment="0" applyProtection="0"/>
    <xf numFmtId="224" fontId="402" fillId="0" borderId="0"/>
    <xf numFmtId="0" fontId="159" fillId="114" borderId="3" applyNumberFormat="0" applyAlignment="0" applyProtection="0"/>
    <xf numFmtId="269" fontId="383" fillId="57" borderId="0" applyNumberFormat="0" applyBorder="0" applyAlignment="0" applyProtection="0">
      <alignment vertical="center"/>
    </xf>
    <xf numFmtId="269" fontId="387" fillId="0" borderId="0" applyNumberFormat="0" applyFill="0" applyBorder="0" applyAlignment="0" applyProtection="0"/>
    <xf numFmtId="0" fontId="75" fillId="109" borderId="0" applyNumberFormat="0" applyBorder="0" applyAlignment="0" applyProtection="0"/>
    <xf numFmtId="229" fontId="47" fillId="0" borderId="0" applyFont="0" applyFill="0" applyBorder="0" applyAlignment="0" applyProtection="0"/>
    <xf numFmtId="269" fontId="379" fillId="0" borderId="0">
      <alignment horizontal="left"/>
    </xf>
    <xf numFmtId="269" fontId="379" fillId="0" borderId="0">
      <alignment horizontal="left"/>
    </xf>
    <xf numFmtId="0" fontId="20" fillId="121" borderId="2" applyNumberFormat="0" applyAlignment="0" applyProtection="0"/>
    <xf numFmtId="0" fontId="1" fillId="0" borderId="0"/>
    <xf numFmtId="0" fontId="1" fillId="0" borderId="0"/>
    <xf numFmtId="0" fontId="169" fillId="121" borderId="2" applyNumberFormat="0" applyAlignment="0" applyProtection="0"/>
    <xf numFmtId="0" fontId="1" fillId="0" borderId="0"/>
    <xf numFmtId="0" fontId="1" fillId="0" borderId="0"/>
    <xf numFmtId="269" fontId="384" fillId="124" borderId="0" applyNumberFormat="0" applyBorder="0" applyAlignment="0" applyProtection="0"/>
    <xf numFmtId="269" fontId="384" fillId="124" borderId="0" applyNumberFormat="0" applyBorder="0" applyAlignment="0" applyProtection="0"/>
    <xf numFmtId="0" fontId="149" fillId="107" borderId="0" applyNumberFormat="0" applyBorder="0" applyAlignment="0" applyProtection="0"/>
    <xf numFmtId="0" fontId="1" fillId="0" borderId="0"/>
    <xf numFmtId="269" fontId="383" fillId="124" borderId="0" applyNumberFormat="0" applyBorder="0" applyAlignment="0" applyProtection="0">
      <alignment vertical="center"/>
    </xf>
    <xf numFmtId="269" fontId="383" fillId="57" borderId="0" applyNumberFormat="0" applyBorder="0" applyAlignment="0" applyProtection="0">
      <alignment vertical="center"/>
    </xf>
    <xf numFmtId="0" fontId="1" fillId="0" borderId="0"/>
    <xf numFmtId="224" fontId="402" fillId="0" borderId="0"/>
    <xf numFmtId="0" fontId="418" fillId="0" borderId="28">
      <alignment horizontal="left" vertical="top"/>
    </xf>
    <xf numFmtId="4" fontId="84" fillId="105" borderId="20" applyNumberFormat="0" applyProtection="0">
      <alignment horizontal="right" vertical="center"/>
    </xf>
    <xf numFmtId="4" fontId="84" fillId="106" borderId="20" applyNumberFormat="0" applyProtection="0">
      <alignment horizontal="right" vertical="center"/>
    </xf>
    <xf numFmtId="165" fontId="9" fillId="0" borderId="0" applyFont="0" applyFill="0" applyBorder="0" applyAlignment="0" applyProtection="0"/>
    <xf numFmtId="269" fontId="404" fillId="0" borderId="0"/>
    <xf numFmtId="0" fontId="75" fillId="57" borderId="0" applyNumberFormat="0" applyBorder="0" applyAlignment="0" applyProtection="0"/>
    <xf numFmtId="0" fontId="9" fillId="124" borderId="0" applyNumberFormat="0" applyBorder="0" applyAlignment="0" applyProtection="0"/>
    <xf numFmtId="0" fontId="9" fillId="124" borderId="0" applyNumberFormat="0" applyBorder="0" applyAlignment="0" applyProtection="0"/>
    <xf numFmtId="0" fontId="408" fillId="0" borderId="0"/>
    <xf numFmtId="269" fontId="180" fillId="1" borderId="62" applyNumberFormat="0" applyFont="0" applyAlignment="0">
      <alignment horizontal="center"/>
    </xf>
    <xf numFmtId="224" fontId="402" fillId="0" borderId="0"/>
    <xf numFmtId="312" fontId="10" fillId="0" borderId="0" applyFont="0" applyFill="0" applyBorder="0" applyAlignment="0" applyProtection="0"/>
    <xf numFmtId="269" fontId="386" fillId="0" borderId="0"/>
    <xf numFmtId="269" fontId="384" fillId="100" borderId="0" applyNumberFormat="0" applyBorder="0" applyAlignment="0" applyProtection="0"/>
    <xf numFmtId="269" fontId="383" fillId="121" borderId="0" applyNumberFormat="0" applyBorder="0" applyAlignment="0" applyProtection="0">
      <alignment vertical="center"/>
    </xf>
    <xf numFmtId="229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69" fontId="284" fillId="46" borderId="0"/>
    <xf numFmtId="229" fontId="47" fillId="0" borderId="0" applyFont="0" applyFill="0" applyBorder="0" applyAlignment="0" applyProtection="0"/>
    <xf numFmtId="269" fontId="385" fillId="0" borderId="0"/>
    <xf numFmtId="269" fontId="385" fillId="0" borderId="0"/>
    <xf numFmtId="0" fontId="385" fillId="0" borderId="0"/>
    <xf numFmtId="191" fontId="398" fillId="0" borderId="0" applyFont="0" applyFill="0" applyBorder="0" applyAlignment="0" applyProtection="0"/>
    <xf numFmtId="311" fontId="379" fillId="0" borderId="0"/>
    <xf numFmtId="0" fontId="9" fillId="73" borderId="0" applyNumberFormat="0" applyBorder="0" applyAlignment="0" applyProtection="0"/>
    <xf numFmtId="269" fontId="383" fillId="124" borderId="0" applyNumberFormat="0" applyBorder="0" applyAlignment="0" applyProtection="0">
      <alignment vertical="center"/>
    </xf>
    <xf numFmtId="269" fontId="379" fillId="0" borderId="0">
      <alignment horizontal="left"/>
    </xf>
    <xf numFmtId="269" fontId="379" fillId="0" borderId="0">
      <alignment horizontal="left"/>
    </xf>
    <xf numFmtId="0" fontId="1" fillId="0" borderId="0" applyFont="0" applyFill="0" applyBorder="0" applyAlignment="0" applyProtection="0"/>
    <xf numFmtId="269" fontId="421" fillId="0" borderId="0">
      <alignment horizontal="left"/>
    </xf>
    <xf numFmtId="269" fontId="421" fillId="0" borderId="0">
      <alignment horizontal="left"/>
    </xf>
    <xf numFmtId="0" fontId="421" fillId="0" borderId="0">
      <alignment horizontal="left"/>
    </xf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177" fontId="47" fillId="0" borderId="0"/>
    <xf numFmtId="312" fontId="34" fillId="62" borderId="0" applyNumberFormat="0" applyBorder="0" applyAlignment="0" applyProtection="0"/>
    <xf numFmtId="229" fontId="47" fillId="0" borderId="0" applyFont="0" applyFill="0" applyBorder="0" applyAlignment="0" applyProtection="0"/>
    <xf numFmtId="0" fontId="1" fillId="0" borderId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311" fontId="217" fillId="0" borderId="0"/>
    <xf numFmtId="311" fontId="217" fillId="0" borderId="0"/>
    <xf numFmtId="9" fontId="47" fillId="0" borderId="0"/>
    <xf numFmtId="269" fontId="384" fillId="73" borderId="0" applyNumberFormat="0" applyBorder="0" applyAlignment="0" applyProtection="0"/>
    <xf numFmtId="313" fontId="47" fillId="0" borderId="0" applyFont="0" applyFill="0" applyBorder="0" applyAlignment="0" applyProtection="0"/>
    <xf numFmtId="269" fontId="422" fillId="0" borderId="0">
      <alignment horizontal="left"/>
    </xf>
    <xf numFmtId="0" fontId="348" fillId="0" borderId="64">
      <alignment horizontal="center"/>
    </xf>
    <xf numFmtId="0" fontId="164" fillId="73" borderId="0" applyNumberFormat="0" applyBorder="0" applyAlignment="0" applyProtection="0"/>
    <xf numFmtId="0" fontId="53" fillId="39" borderId="0" applyNumberFormat="0" applyBorder="0" applyAlignment="0" applyProtection="0"/>
    <xf numFmtId="269" fontId="379" fillId="0" borderId="0">
      <alignment horizontal="left"/>
    </xf>
    <xf numFmtId="269" fontId="379" fillId="0" borderId="0">
      <alignment horizontal="left"/>
    </xf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69" fontId="384" fillId="121" borderId="0" applyNumberFormat="0" applyBorder="0" applyAlignment="0" applyProtection="0"/>
    <xf numFmtId="269" fontId="384" fillId="121" borderId="0" applyNumberFormat="0" applyBorder="0" applyAlignment="0" applyProtection="0"/>
    <xf numFmtId="0" fontId="389" fillId="0" borderId="0">
      <alignment horizontal="left"/>
    </xf>
    <xf numFmtId="0" fontId="379" fillId="0" borderId="0">
      <alignment horizontal="left"/>
    </xf>
    <xf numFmtId="269" fontId="379" fillId="1" borderId="63">
      <alignment horizontal="left"/>
    </xf>
    <xf numFmtId="269" fontId="393" fillId="0" borderId="0">
      <alignment horizontal="left"/>
    </xf>
    <xf numFmtId="0" fontId="158" fillId="62" borderId="2" applyNumberFormat="0" applyAlignment="0" applyProtection="0"/>
    <xf numFmtId="205" fontId="385" fillId="0" borderId="0" applyFill="0" applyBorder="0" applyAlignment="0"/>
    <xf numFmtId="269" fontId="379" fillId="0" borderId="0">
      <alignment horizontal="left"/>
    </xf>
    <xf numFmtId="269" fontId="379" fillId="0" borderId="0">
      <alignment horizontal="left"/>
    </xf>
    <xf numFmtId="0" fontId="406" fillId="0" borderId="0" applyNumberFormat="0" applyFill="0" applyBorder="0" applyAlignment="0" applyProtection="0"/>
    <xf numFmtId="311" fontId="10" fillId="0" borderId="0" applyFont="0" applyFill="0" applyBorder="0" applyAlignment="0" applyProtection="0"/>
    <xf numFmtId="0" fontId="1" fillId="0" borderId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312" fontId="95" fillId="0" borderId="0"/>
    <xf numFmtId="0" fontId="149" fillId="105" borderId="0" applyNumberFormat="0" applyBorder="0" applyAlignment="0" applyProtection="0"/>
    <xf numFmtId="269" fontId="381" fillId="0" borderId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9" fillId="100" borderId="0" applyNumberFormat="0" applyBorder="0" applyAlignment="0" applyProtection="0"/>
    <xf numFmtId="269" fontId="381" fillId="0" borderId="0"/>
    <xf numFmtId="229" fontId="47" fillId="0" borderId="0" applyFont="0" applyFill="0" applyBorder="0" applyAlignment="0" applyProtection="0"/>
    <xf numFmtId="0" fontId="9" fillId="100" borderId="0" applyNumberFormat="0" applyBorder="0" applyAlignment="0" applyProtection="0"/>
    <xf numFmtId="269" fontId="381" fillId="0" borderId="0"/>
    <xf numFmtId="0" fontId="75" fillId="100" borderId="0" applyNumberFormat="0" applyBorder="0" applyAlignment="0" applyProtection="0"/>
    <xf numFmtId="0" fontId="381" fillId="0" borderId="0"/>
    <xf numFmtId="0" fontId="75" fillId="100" borderId="0" applyNumberFormat="0" applyBorder="0" applyAlignment="0" applyProtection="0"/>
    <xf numFmtId="269" fontId="386" fillId="0" borderId="0"/>
    <xf numFmtId="229" fontId="47" fillId="0" borderId="0" applyFont="0" applyFill="0" applyBorder="0" applyAlignment="0" applyProtection="0"/>
    <xf numFmtId="269" fontId="386" fillId="0" borderId="0"/>
    <xf numFmtId="0" fontId="386" fillId="0" borderId="0"/>
    <xf numFmtId="0" fontId="75" fillId="100" borderId="0" applyNumberFormat="0" applyBorder="0" applyAlignment="0" applyProtection="0"/>
    <xf numFmtId="269" fontId="386" fillId="0" borderId="0"/>
    <xf numFmtId="311" fontId="379" fillId="0" borderId="0"/>
    <xf numFmtId="229" fontId="47" fillId="0" borderId="0" applyFont="0" applyFill="0" applyBorder="0" applyAlignment="0" applyProtection="0"/>
    <xf numFmtId="9" fontId="27" fillId="0" borderId="0" applyFont="0" applyFill="0" applyBorder="0" applyAlignment="0" applyProtection="0"/>
    <xf numFmtId="0" fontId="53" fillId="41" borderId="0" applyNumberFormat="0" applyBorder="0" applyAlignment="0" applyProtection="0"/>
    <xf numFmtId="4" fontId="84" fillId="75" borderId="20" applyNumberFormat="0" applyProtection="0">
      <alignment horizontal="left" vertical="center" indent="1"/>
    </xf>
    <xf numFmtId="269" fontId="423" fillId="0" borderId="0" applyNumberFormat="0" applyFill="0" applyBorder="0" applyAlignment="0" applyProtection="0">
      <alignment vertical="top"/>
      <protection locked="0"/>
    </xf>
    <xf numFmtId="269" fontId="423" fillId="0" borderId="0" applyNumberFormat="0" applyFill="0" applyBorder="0" applyAlignment="0" applyProtection="0">
      <alignment vertical="top"/>
      <protection locked="0"/>
    </xf>
    <xf numFmtId="0" fontId="423" fillId="0" borderId="0" applyNumberFormat="0" applyFill="0" applyBorder="0" applyAlignment="0" applyProtection="0">
      <alignment vertical="top"/>
      <protection locked="0"/>
    </xf>
    <xf numFmtId="0" fontId="411" fillId="0" borderId="0" applyNumberFormat="0" applyFill="0" applyBorder="0" applyAlignment="0" applyProtection="0"/>
    <xf numFmtId="0" fontId="390" fillId="0" borderId="0" applyNumberFormat="0" applyFill="0" applyBorder="0" applyAlignment="0" applyProtection="0">
      <alignment vertical="top"/>
      <protection locked="0"/>
    </xf>
    <xf numFmtId="0" fontId="1" fillId="0" borderId="0"/>
    <xf numFmtId="269" fontId="84" fillId="0" borderId="0">
      <alignment vertical="top"/>
    </xf>
    <xf numFmtId="0" fontId="11" fillId="105" borderId="0" applyNumberFormat="0" applyBorder="0" applyAlignment="0" applyProtection="0"/>
    <xf numFmtId="0" fontId="412" fillId="126" borderId="0" applyNumberFormat="0" applyBorder="0" applyAlignment="0" applyProtection="0">
      <alignment vertical="center"/>
    </xf>
    <xf numFmtId="0" fontId="11" fillId="105" borderId="0" applyNumberFormat="0" applyBorder="0" applyAlignment="0" applyProtection="0"/>
    <xf numFmtId="314" fontId="8" fillId="0" borderId="0">
      <alignment horizontal="right"/>
    </xf>
    <xf numFmtId="314" fontId="8" fillId="0" borderId="0">
      <alignment horizontal="right"/>
    </xf>
    <xf numFmtId="9" fontId="47" fillId="0" borderId="0"/>
    <xf numFmtId="269" fontId="412" fillId="126" borderId="0" applyNumberFormat="0" applyBorder="0" applyAlignment="0" applyProtection="0">
      <alignment vertical="center"/>
    </xf>
    <xf numFmtId="8" fontId="413" fillId="0" borderId="0" applyFont="0" applyFill="0" applyBorder="0" applyAlignment="0" applyProtection="0"/>
    <xf numFmtId="192" fontId="398" fillId="0" borderId="0" applyFont="0" applyFill="0" applyBorder="0" applyAlignment="0" applyProtection="0"/>
    <xf numFmtId="269" fontId="379" fillId="0" borderId="0">
      <alignment horizontal="left"/>
    </xf>
    <xf numFmtId="269" fontId="379" fillId="0" borderId="0">
      <alignment horizontal="left"/>
    </xf>
    <xf numFmtId="171" fontId="385" fillId="0" borderId="0" applyFill="0" applyBorder="0" applyAlignment="0"/>
    <xf numFmtId="0" fontId="159" fillId="114" borderId="3" applyNumberFormat="0" applyAlignment="0" applyProtection="0"/>
    <xf numFmtId="269" fontId="411" fillId="0" borderId="0" applyNumberFormat="0" applyFill="0" applyBorder="0" applyAlignment="0" applyProtection="0"/>
    <xf numFmtId="269" fontId="411" fillId="0" borderId="0" applyNumberFormat="0" applyFill="0" applyBorder="0" applyAlignment="0" applyProtection="0"/>
    <xf numFmtId="0" fontId="1" fillId="0" borderId="0"/>
    <xf numFmtId="229" fontId="47" fillId="0" borderId="0" applyFont="0" applyFill="0" applyBorder="0" applyAlignment="0" applyProtection="0"/>
    <xf numFmtId="311" fontId="48" fillId="0" borderId="0"/>
    <xf numFmtId="229" fontId="47" fillId="0" borderId="0" applyFont="0" applyFill="0" applyBorder="0" applyAlignment="0" applyProtection="0"/>
    <xf numFmtId="204" fontId="385" fillId="0" borderId="0" applyFill="0" applyBorder="0" applyAlignment="0"/>
    <xf numFmtId="269" fontId="385" fillId="0" borderId="0"/>
    <xf numFmtId="269" fontId="384" fillId="102" borderId="0" applyNumberFormat="0" applyBorder="0" applyAlignment="0" applyProtection="0"/>
    <xf numFmtId="269" fontId="383" fillId="123" borderId="0" applyNumberFormat="0" applyBorder="0" applyAlignment="0" applyProtection="0">
      <alignment vertical="center"/>
    </xf>
    <xf numFmtId="269" fontId="385" fillId="0" borderId="0"/>
    <xf numFmtId="269" fontId="383" fillId="123" borderId="0" applyNumberFormat="0" applyBorder="0" applyAlignment="0" applyProtection="0">
      <alignment vertical="center"/>
    </xf>
    <xf numFmtId="0" fontId="385" fillId="0" borderId="0"/>
    <xf numFmtId="0" fontId="383" fillId="123" borderId="0" applyNumberFormat="0" applyBorder="0" applyAlignment="0" applyProtection="0">
      <alignment vertical="center"/>
    </xf>
    <xf numFmtId="0" fontId="81" fillId="102" borderId="0" applyNumberFormat="0" applyBorder="0" applyAlignment="0" applyProtection="0"/>
    <xf numFmtId="269" fontId="383" fillId="121" borderId="0" applyNumberFormat="0" applyBorder="0" applyAlignment="0" applyProtection="0">
      <alignment vertical="center"/>
    </xf>
    <xf numFmtId="165" fontId="1" fillId="0" borderId="0" applyFont="0" applyFill="0" applyBorder="0" applyAlignment="0" applyProtection="0"/>
    <xf numFmtId="0" fontId="412" fillId="128" borderId="0" applyNumberFormat="0" applyBorder="0" applyAlignment="0" applyProtection="0">
      <alignment vertical="center"/>
    </xf>
    <xf numFmtId="0" fontId="158" fillId="62" borderId="2" applyNumberFormat="0" applyAlignment="0" applyProtection="0"/>
    <xf numFmtId="269" fontId="386" fillId="0" borderId="0"/>
    <xf numFmtId="0" fontId="40" fillId="0" borderId="7" applyNumberFormat="0" applyAlignment="0" applyProtection="0">
      <alignment horizontal="left" vertical="center"/>
    </xf>
    <xf numFmtId="269" fontId="383" fillId="101" borderId="0" applyNumberFormat="0" applyBorder="0" applyAlignment="0" applyProtection="0">
      <alignment vertical="center"/>
    </xf>
    <xf numFmtId="0" fontId="81" fillId="100" borderId="0" applyNumberFormat="0" applyBorder="0" applyAlignment="0" applyProtection="0"/>
    <xf numFmtId="269" fontId="379" fillId="0" borderId="0">
      <alignment horizontal="left"/>
    </xf>
    <xf numFmtId="269" fontId="379" fillId="0" borderId="0">
      <alignment horizontal="left"/>
    </xf>
    <xf numFmtId="269" fontId="384" fillId="124" borderId="0" applyNumberFormat="0" applyBorder="0" applyAlignment="0" applyProtection="0"/>
    <xf numFmtId="269" fontId="384" fillId="57" borderId="0" applyNumberFormat="0" applyBorder="0" applyAlignment="0" applyProtection="0"/>
    <xf numFmtId="10" fontId="34" fillId="61" borderId="64" applyNumberFormat="0" applyBorder="0" applyAlignment="0" applyProtection="0"/>
    <xf numFmtId="269" fontId="424" fillId="0" borderId="0"/>
    <xf numFmtId="269" fontId="389" fillId="0" borderId="53">
      <alignment vertical="center"/>
    </xf>
    <xf numFmtId="269" fontId="412" fillId="125" borderId="0" applyNumberFormat="0" applyBorder="0" applyAlignment="0" applyProtection="0">
      <alignment vertical="center"/>
    </xf>
    <xf numFmtId="0" fontId="9" fillId="109" borderId="0" applyNumberFormat="0" applyBorder="0" applyAlignment="0" applyProtection="0"/>
    <xf numFmtId="269" fontId="412" fillId="128" borderId="0" applyNumberFormat="0" applyBorder="0" applyAlignment="0" applyProtection="0">
      <alignment vertical="center"/>
    </xf>
    <xf numFmtId="269" fontId="379" fillId="0" borderId="0">
      <alignment horizontal="left"/>
    </xf>
    <xf numFmtId="269" fontId="379" fillId="0" borderId="0">
      <alignment horizontal="left"/>
    </xf>
    <xf numFmtId="269" fontId="385" fillId="0" borderId="0"/>
    <xf numFmtId="269" fontId="399" fillId="109" borderId="0" applyNumberFormat="0" applyBorder="0" applyAlignment="0" applyProtection="0"/>
    <xf numFmtId="269" fontId="385" fillId="0" borderId="0"/>
    <xf numFmtId="0" fontId="75" fillId="57" borderId="0" applyNumberFormat="0" applyBorder="0" applyAlignment="0" applyProtection="0"/>
    <xf numFmtId="269" fontId="399" fillId="109" borderId="0" applyNumberFormat="0" applyBorder="0" applyAlignment="0" applyProtection="0"/>
    <xf numFmtId="0" fontId="385" fillId="0" borderId="0"/>
    <xf numFmtId="0" fontId="87" fillId="109" borderId="0" applyNumberFormat="0" applyBorder="0" applyAlignment="0" applyProtection="0"/>
    <xf numFmtId="0" fontId="387" fillId="0" borderId="0" applyNumberFormat="0" applyFill="0" applyBorder="0" applyAlignment="0" applyProtection="0"/>
    <xf numFmtId="269" fontId="10" fillId="0" borderId="30"/>
    <xf numFmtId="0" fontId="10" fillId="100" borderId="20" applyNumberFormat="0" applyProtection="0">
      <alignment horizontal="left" vertical="center" indent="1"/>
    </xf>
    <xf numFmtId="4" fontId="84" fillId="103" borderId="20" applyNumberFormat="0" applyProtection="0">
      <alignment horizontal="right" vertical="center"/>
    </xf>
    <xf numFmtId="229" fontId="47" fillId="0" borderId="0" applyFont="0" applyFill="0" applyBorder="0" applyAlignment="0" applyProtection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86" fontId="385" fillId="0" borderId="0" applyFill="0" applyBorder="0" applyAlignment="0"/>
    <xf numFmtId="6" fontId="413" fillId="0" borderId="0" applyFont="0" applyFill="0" applyBorder="0" applyAlignment="0" applyProtection="0"/>
    <xf numFmtId="269" fontId="415" fillId="0" borderId="0" applyNumberFormat="0" applyFill="0" applyBorder="0" applyAlignment="0" applyProtection="0">
      <alignment vertical="center"/>
    </xf>
    <xf numFmtId="0" fontId="149" fillId="128" borderId="0" applyNumberFormat="0" applyBorder="0" applyAlignment="0" applyProtection="0"/>
    <xf numFmtId="0" fontId="149" fillId="128" borderId="0" applyNumberFormat="0" applyBorder="0" applyAlignment="0" applyProtection="0"/>
    <xf numFmtId="0" fontId="150" fillId="0" borderId="64">
      <alignment horizontal="center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9" fillId="125" borderId="0" applyNumberFormat="0" applyBorder="0" applyAlignment="0" applyProtection="0"/>
    <xf numFmtId="0" fontId="149" fillId="125" borderId="0" applyNumberFormat="0" applyBorder="0" applyAlignment="0" applyProtection="0"/>
    <xf numFmtId="0" fontId="379" fillId="0" borderId="0">
      <alignment horizontal="left"/>
    </xf>
    <xf numFmtId="0" fontId="379" fillId="0" borderId="0">
      <alignment horizontal="left"/>
    </xf>
    <xf numFmtId="0" fontId="10" fillId="61" borderId="19" applyNumberFormat="0" applyFont="0" applyAlignment="0" applyProtection="0"/>
    <xf numFmtId="0" fontId="22" fillId="75" borderId="0" applyNumberFormat="0" applyBorder="0" applyAlignment="0" applyProtection="0"/>
    <xf numFmtId="49" fontId="294" fillId="0" borderId="0" applyFill="0" applyBorder="0" applyProtection="0">
      <protection locked="0"/>
    </xf>
    <xf numFmtId="0" fontId="22" fillId="75" borderId="0" applyNumberFormat="0" applyBorder="0" applyAlignment="0" applyProtection="0"/>
    <xf numFmtId="0" fontId="173" fillId="75" borderId="0" applyNumberFormat="0" applyBorder="0" applyAlignment="0" applyProtection="0"/>
    <xf numFmtId="0" fontId="53" fillId="39" borderId="0" applyNumberFormat="0" applyBorder="0" applyAlignment="0" applyProtection="0"/>
    <xf numFmtId="269" fontId="397" fillId="0" borderId="0"/>
    <xf numFmtId="0" fontId="397" fillId="0" borderId="0"/>
    <xf numFmtId="269" fontId="383" fillId="73" borderId="0" applyNumberFormat="0" applyBorder="0" applyAlignment="0" applyProtection="0">
      <alignment vertical="center"/>
    </xf>
    <xf numFmtId="269" fontId="228" fillId="62" borderId="63">
      <alignment horizontal="centerContinuous" vertical="top"/>
    </xf>
    <xf numFmtId="229" fontId="47" fillId="0" borderId="0" applyFont="0" applyFill="0" applyBorder="0" applyAlignment="0" applyProtection="0"/>
    <xf numFmtId="269" fontId="228" fillId="62" borderId="63">
      <alignment horizontal="centerContinuous" vertical="top"/>
    </xf>
    <xf numFmtId="0" fontId="228" fillId="62" borderId="63">
      <alignment horizontal="centerContinuous" vertical="top"/>
    </xf>
    <xf numFmtId="312" fontId="34" fillId="62" borderId="0" applyNumberFormat="0" applyBorder="0" applyAlignment="0" applyProtection="0"/>
    <xf numFmtId="0" fontId="149" fillId="128" borderId="0" applyNumberFormat="0" applyBorder="0" applyAlignment="0" applyProtection="0"/>
    <xf numFmtId="0" fontId="379" fillId="1" borderId="63">
      <alignment horizontal="left"/>
    </xf>
    <xf numFmtId="0" fontId="412" fillId="102" borderId="0" applyNumberFormat="0" applyBorder="0" applyAlignment="0" applyProtection="0">
      <alignment vertical="center"/>
    </xf>
    <xf numFmtId="0" fontId="75" fillId="121" borderId="0" applyNumberFormat="0" applyBorder="0" applyAlignment="0" applyProtection="0"/>
    <xf numFmtId="0" fontId="75" fillId="121" borderId="0" applyNumberFormat="0" applyBorder="0" applyAlignment="0" applyProtection="0"/>
    <xf numFmtId="229" fontId="47" fillId="0" borderId="0" applyFont="0" applyFill="0" applyBorder="0" applyAlignment="0" applyProtection="0"/>
    <xf numFmtId="204" fontId="385" fillId="0" borderId="0" applyFill="0" applyBorder="0" applyAlignment="0"/>
    <xf numFmtId="269" fontId="425" fillId="0" borderId="51">
      <alignment horizontal="right"/>
    </xf>
    <xf numFmtId="229" fontId="47" fillId="0" borderId="0" applyFont="0" applyFill="0" applyBorder="0" applyAlignment="0" applyProtection="0"/>
    <xf numFmtId="0" fontId="149" fillId="127" borderId="0" applyNumberFormat="0" applyBorder="0" applyAlignment="0" applyProtection="0"/>
    <xf numFmtId="229" fontId="47" fillId="0" borderId="0" applyFont="0" applyFill="0" applyBorder="0" applyAlignment="0" applyProtection="0"/>
    <xf numFmtId="277" fontId="426" fillId="0" borderId="6" applyNumberFormat="0" applyBorder="0" applyAlignment="0">
      <alignment horizontal="center"/>
    </xf>
    <xf numFmtId="269" fontId="379" fillId="0" borderId="0">
      <alignment horizontal="left"/>
    </xf>
    <xf numFmtId="205" fontId="385" fillId="0" borderId="0" applyFill="0" applyBorder="0" applyAlignment="0"/>
    <xf numFmtId="0" fontId="11" fillId="128" borderId="0" applyNumberFormat="0" applyBorder="0" applyAlignment="0" applyProtection="0"/>
    <xf numFmtId="229" fontId="47" fillId="0" borderId="0" applyFont="0" applyFill="0" applyBorder="0" applyAlignment="0" applyProtection="0"/>
    <xf numFmtId="0" fontId="11" fillId="128" borderId="0" applyNumberFormat="0" applyBorder="0" applyAlignment="0" applyProtection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0" fontId="150" fillId="0" borderId="64">
      <alignment horizontal="center"/>
    </xf>
    <xf numFmtId="232" fontId="47" fillId="0" borderId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10" fontId="428" fillId="0" borderId="0"/>
    <xf numFmtId="0" fontId="87" fillId="105" borderId="0" applyNumberFormat="0" applyBorder="0" applyAlignment="0" applyProtection="0"/>
    <xf numFmtId="269" fontId="9" fillId="0" borderId="0"/>
    <xf numFmtId="0" fontId="1" fillId="0" borderId="0"/>
    <xf numFmtId="269" fontId="429" fillId="62" borderId="2" applyNumberFormat="0" applyAlignment="0" applyProtection="0"/>
    <xf numFmtId="0" fontId="1" fillId="0" borderId="0"/>
    <xf numFmtId="43" fontId="430" fillId="0" borderId="42">
      <alignment horizontal="right" vertical="center"/>
    </xf>
    <xf numFmtId="0" fontId="75" fillId="57" borderId="0" applyNumberFormat="0" applyBorder="0" applyAlignment="0" applyProtection="0"/>
    <xf numFmtId="0" fontId="54" fillId="54" borderId="0" applyNumberFormat="0" applyBorder="0" applyAlignment="0" applyProtection="0"/>
    <xf numFmtId="0" fontId="164" fillId="73" borderId="0" applyNumberFormat="0" applyBorder="0" applyAlignment="0" applyProtection="0"/>
    <xf numFmtId="269" fontId="47" fillId="0" borderId="0" applyFont="0" applyFill="0" applyBorder="0" applyAlignment="0" applyProtection="0"/>
    <xf numFmtId="269" fontId="47" fillId="0" borderId="0" applyFont="0" applyFill="0" applyBorder="0" applyAlignment="0" applyProtection="0"/>
    <xf numFmtId="0" fontId="75" fillId="100" borderId="0" applyNumberFormat="0" applyBorder="0" applyAlignment="0" applyProtection="0"/>
    <xf numFmtId="0" fontId="9" fillId="101" borderId="0" applyNumberFormat="0" applyBorder="0" applyAlignment="0" applyProtection="0"/>
    <xf numFmtId="0" fontId="75" fillId="101" borderId="0" applyNumberFormat="0" applyBorder="0" applyAlignment="0" applyProtection="0"/>
    <xf numFmtId="269" fontId="399" fillId="102" borderId="0" applyNumberFormat="0" applyBorder="0" applyAlignment="0" applyProtection="0"/>
    <xf numFmtId="0" fontId="75" fillId="101" borderId="0" applyNumberFormat="0" applyBorder="0" applyAlignment="0" applyProtection="0"/>
    <xf numFmtId="0" fontId="75" fillId="101" borderId="0" applyNumberFormat="0" applyBorder="0" applyAlignment="0" applyProtection="0"/>
    <xf numFmtId="0" fontId="75" fillId="101" borderId="0" applyNumberFormat="0" applyBorder="0" applyAlignment="0" applyProtection="0"/>
    <xf numFmtId="0" fontId="9" fillId="73" borderId="0" applyNumberFormat="0" applyBorder="0" applyAlignment="0" applyProtection="0"/>
    <xf numFmtId="0" fontId="75" fillId="73" borderId="0" applyNumberFormat="0" applyBorder="0" applyAlignment="0" applyProtection="0"/>
    <xf numFmtId="312" fontId="10" fillId="0" borderId="0" applyFont="0" applyFill="0" applyBorder="0" applyAlignment="0" applyProtection="0"/>
    <xf numFmtId="0" fontId="75" fillId="73" borderId="0" applyNumberFormat="0" applyBorder="0" applyAlignment="0" applyProtection="0"/>
    <xf numFmtId="0" fontId="75" fillId="73" borderId="0" applyNumberFormat="0" applyBorder="0" applyAlignment="0" applyProtection="0"/>
    <xf numFmtId="0" fontId="75" fillId="124" borderId="0" applyNumberFormat="0" applyBorder="0" applyAlignment="0" applyProtection="0"/>
    <xf numFmtId="0" fontId="75" fillId="124" borderId="0" applyNumberFormat="0" applyBorder="0" applyAlignment="0" applyProtection="0"/>
    <xf numFmtId="0" fontId="75" fillId="124" borderId="0" applyNumberFormat="0" applyBorder="0" applyAlignment="0" applyProtection="0"/>
    <xf numFmtId="0" fontId="75" fillId="124" borderId="0" applyNumberFormat="0" applyBorder="0" applyAlignment="0" applyProtection="0"/>
    <xf numFmtId="0" fontId="11" fillId="126" borderId="0" applyNumberFormat="0" applyBorder="0" applyAlignment="0" applyProtection="0"/>
    <xf numFmtId="0" fontId="9" fillId="123" borderId="0" applyNumberFormat="0" applyBorder="0" applyAlignment="0" applyProtection="0"/>
    <xf numFmtId="0" fontId="75" fillId="123" borderId="0" applyNumberFormat="0" applyBorder="0" applyAlignment="0" applyProtection="0"/>
    <xf numFmtId="0" fontId="9" fillId="121" borderId="0" applyNumberFormat="0" applyBorder="0" applyAlignment="0" applyProtection="0"/>
    <xf numFmtId="0" fontId="9" fillId="121" borderId="0" applyNumberFormat="0" applyBorder="0" applyAlignment="0" applyProtection="0"/>
    <xf numFmtId="0" fontId="75" fillId="121" borderId="0" applyNumberFormat="0" applyBorder="0" applyAlignment="0" applyProtection="0"/>
    <xf numFmtId="311" fontId="35" fillId="0" borderId="0"/>
    <xf numFmtId="0" fontId="75" fillId="121" borderId="0" applyNumberFormat="0" applyBorder="0" applyAlignment="0" applyProtection="0"/>
    <xf numFmtId="269" fontId="384" fillId="100" borderId="0" applyNumberFormat="0" applyBorder="0" applyAlignment="0" applyProtection="0"/>
    <xf numFmtId="269" fontId="384" fillId="73" borderId="0" applyNumberFormat="0" applyBorder="0" applyAlignment="0" applyProtection="0"/>
    <xf numFmtId="0" fontId="81" fillId="73" borderId="0" applyNumberFormat="0" applyBorder="0" applyAlignment="0" applyProtection="0"/>
    <xf numFmtId="0" fontId="81" fillId="124" borderId="0" applyNumberFormat="0" applyBorder="0" applyAlignment="0" applyProtection="0"/>
    <xf numFmtId="269" fontId="384" fillId="123" borderId="0" applyNumberFormat="0" applyBorder="0" applyAlignment="0" applyProtection="0"/>
    <xf numFmtId="269" fontId="384" fillId="123" borderId="0" applyNumberFormat="0" applyBorder="0" applyAlignment="0" applyProtection="0"/>
    <xf numFmtId="0" fontId="81" fillId="123" borderId="0" applyNumberFormat="0" applyBorder="0" applyAlignment="0" applyProtection="0"/>
    <xf numFmtId="0" fontId="81" fillId="121" borderId="0" applyNumberFormat="0" applyBorder="0" applyAlignment="0" applyProtection="0"/>
    <xf numFmtId="269" fontId="383" fillId="100" borderId="0" applyNumberFormat="0" applyBorder="0" applyAlignment="0" applyProtection="0">
      <alignment vertical="center"/>
    </xf>
    <xf numFmtId="269" fontId="383" fillId="100" borderId="0" applyNumberFormat="0" applyBorder="0" applyAlignment="0" applyProtection="0">
      <alignment vertical="center"/>
    </xf>
    <xf numFmtId="0" fontId="383" fillId="100" borderId="0" applyNumberFormat="0" applyBorder="0" applyAlignment="0" applyProtection="0">
      <alignment vertical="center"/>
    </xf>
    <xf numFmtId="269" fontId="383" fillId="101" borderId="0" applyNumberFormat="0" applyBorder="0" applyAlignment="0" applyProtection="0">
      <alignment vertical="center"/>
    </xf>
    <xf numFmtId="0" fontId="383" fillId="101" borderId="0" applyNumberFormat="0" applyBorder="0" applyAlignment="0" applyProtection="0">
      <alignment vertical="center"/>
    </xf>
    <xf numFmtId="269" fontId="383" fillId="73" borderId="0" applyNumberFormat="0" applyBorder="0" applyAlignment="0" applyProtection="0">
      <alignment vertical="center"/>
    </xf>
    <xf numFmtId="0" fontId="383" fillId="73" borderId="0" applyNumberFormat="0" applyBorder="0" applyAlignment="0" applyProtection="0">
      <alignment vertical="center"/>
    </xf>
    <xf numFmtId="269" fontId="383" fillId="124" borderId="0" applyNumberFormat="0" applyBorder="0" applyAlignment="0" applyProtection="0">
      <alignment vertical="center"/>
    </xf>
    <xf numFmtId="43" fontId="1" fillId="0" borderId="0" applyFont="0" applyFill="0" applyBorder="0" applyAlignment="0" applyProtection="0"/>
    <xf numFmtId="269" fontId="383" fillId="124" borderId="0" applyNumberFormat="0" applyBorder="0" applyAlignment="0" applyProtection="0">
      <alignment vertical="center"/>
    </xf>
    <xf numFmtId="313" fontId="47" fillId="0" borderId="0" applyFont="0" applyFill="0" applyBorder="0" applyAlignment="0" applyProtection="0"/>
    <xf numFmtId="0" fontId="383" fillId="124" borderId="0" applyNumberFormat="0" applyBorder="0" applyAlignment="0" applyProtection="0">
      <alignment vertical="center"/>
    </xf>
    <xf numFmtId="0" fontId="149" fillId="125" borderId="0" applyNumberFormat="0" applyBorder="0" applyAlignment="0" applyProtection="0"/>
    <xf numFmtId="0" fontId="9" fillId="57" borderId="0" applyNumberFormat="0" applyBorder="0" applyAlignment="0" applyProtection="0"/>
    <xf numFmtId="0" fontId="75" fillId="57" borderId="0" applyNumberFormat="0" applyBorder="0" applyAlignment="0" applyProtection="0"/>
    <xf numFmtId="0" fontId="75" fillId="57" borderId="0" applyNumberFormat="0" applyBorder="0" applyAlignment="0" applyProtection="0"/>
    <xf numFmtId="0" fontId="9" fillId="102" borderId="0" applyNumberFormat="0" applyBorder="0" applyAlignment="0" applyProtection="0"/>
    <xf numFmtId="0" fontId="9" fillId="102" borderId="0" applyNumberFormat="0" applyBorder="0" applyAlignment="0" applyProtection="0"/>
    <xf numFmtId="0" fontId="75" fillId="102" borderId="0" applyNumberFormat="0" applyBorder="0" applyAlignment="0" applyProtection="0"/>
    <xf numFmtId="0" fontId="75" fillId="102" borderId="0" applyNumberFormat="0" applyBorder="0" applyAlignment="0" applyProtection="0"/>
    <xf numFmtId="0" fontId="75" fillId="102" borderId="0" applyNumberFormat="0" applyBorder="0" applyAlignment="0" applyProtection="0"/>
    <xf numFmtId="0" fontId="75" fillId="102" borderId="0" applyNumberFormat="0" applyBorder="0" applyAlignment="0" applyProtection="0"/>
    <xf numFmtId="269" fontId="399" fillId="125" borderId="0" applyNumberFormat="0" applyBorder="0" applyAlignment="0" applyProtection="0"/>
    <xf numFmtId="0" fontId="9" fillId="109" borderId="0" applyNumberFormat="0" applyBorder="0" applyAlignment="0" applyProtection="0"/>
    <xf numFmtId="0" fontId="75" fillId="109" borderId="0" applyNumberFormat="0" applyBorder="0" applyAlignment="0" applyProtection="0"/>
    <xf numFmtId="269" fontId="412" fillId="105" borderId="0" applyNumberFormat="0" applyBorder="0" applyAlignment="0" applyProtection="0">
      <alignment vertical="center"/>
    </xf>
    <xf numFmtId="0" fontId="75" fillId="109" borderId="0" applyNumberFormat="0" applyBorder="0" applyAlignment="0" applyProtection="0"/>
    <xf numFmtId="0" fontId="75" fillId="109" borderId="0" applyNumberFormat="0" applyBorder="0" applyAlignment="0" applyProtection="0"/>
    <xf numFmtId="269" fontId="399" fillId="128" borderId="0" applyNumberFormat="0" applyBorder="0" applyAlignment="0" applyProtection="0"/>
    <xf numFmtId="0" fontId="9" fillId="124" borderId="0" applyNumberFormat="0" applyBorder="0" applyAlignment="0" applyProtection="0"/>
    <xf numFmtId="0" fontId="9" fillId="124" borderId="0" applyNumberFormat="0" applyBorder="0" applyAlignment="0" applyProtection="0"/>
    <xf numFmtId="0" fontId="75" fillId="124" borderId="0" applyNumberFormat="0" applyBorder="0" applyAlignment="0" applyProtection="0"/>
    <xf numFmtId="0" fontId="75" fillId="124" borderId="0" applyNumberFormat="0" applyBorder="0" applyAlignment="0" applyProtection="0"/>
    <xf numFmtId="0" fontId="9" fillId="57" borderId="0" applyNumberFormat="0" applyBorder="0" applyAlignment="0" applyProtection="0"/>
    <xf numFmtId="0" fontId="75" fillId="57" borderId="0" applyNumberFormat="0" applyBorder="0" applyAlignment="0" applyProtection="0"/>
    <xf numFmtId="0" fontId="386" fillId="0" borderId="0"/>
    <xf numFmtId="0" fontId="75" fillId="57" borderId="0" applyNumberFormat="0" applyBorder="0" applyAlignment="0" applyProtection="0"/>
    <xf numFmtId="0" fontId="9" fillId="104" borderId="0" applyNumberFormat="0" applyBorder="0" applyAlignment="0" applyProtection="0"/>
    <xf numFmtId="269" fontId="379" fillId="0" borderId="0">
      <alignment horizontal="left"/>
    </xf>
    <xf numFmtId="269" fontId="386" fillId="0" borderId="0"/>
    <xf numFmtId="0" fontId="9" fillId="104" borderId="0" applyNumberFormat="0" applyBorder="0" applyAlignment="0" applyProtection="0"/>
    <xf numFmtId="0" fontId="75" fillId="104" borderId="0" applyNumberFormat="0" applyBorder="0" applyAlignment="0" applyProtection="0"/>
    <xf numFmtId="0" fontId="75" fillId="104" borderId="0" applyNumberFormat="0" applyBorder="0" applyAlignment="0" applyProtection="0"/>
    <xf numFmtId="269" fontId="379" fillId="0" borderId="0">
      <alignment horizontal="left"/>
    </xf>
    <xf numFmtId="0" fontId="386" fillId="0" borderId="0"/>
    <xf numFmtId="0" fontId="75" fillId="104" borderId="0" applyNumberFormat="0" applyBorder="0" applyAlignment="0" applyProtection="0"/>
    <xf numFmtId="269" fontId="379" fillId="0" borderId="0">
      <alignment horizontal="left"/>
    </xf>
    <xf numFmtId="269" fontId="384" fillId="57" borderId="0" applyNumberFormat="0" applyBorder="0" applyAlignment="0" applyProtection="0"/>
    <xf numFmtId="269" fontId="384" fillId="57" borderId="0" applyNumberFormat="0" applyBorder="0" applyAlignment="0" applyProtection="0"/>
    <xf numFmtId="0" fontId="81" fillId="57" borderId="0" applyNumberFormat="0" applyBorder="0" applyAlignment="0" applyProtection="0"/>
    <xf numFmtId="269" fontId="384" fillId="102" borderId="0" applyNumberFormat="0" applyBorder="0" applyAlignment="0" applyProtection="0"/>
    <xf numFmtId="269" fontId="384" fillId="109" borderId="0" applyNumberFormat="0" applyBorder="0" applyAlignment="0" applyProtection="0"/>
    <xf numFmtId="269" fontId="384" fillId="109" borderId="0" applyNumberFormat="0" applyBorder="0" applyAlignment="0" applyProtection="0"/>
    <xf numFmtId="0" fontId="81" fillId="109" borderId="0" applyNumberFormat="0" applyBorder="0" applyAlignment="0" applyProtection="0"/>
    <xf numFmtId="269" fontId="384" fillId="124" borderId="0" applyNumberFormat="0" applyBorder="0" applyAlignment="0" applyProtection="0"/>
    <xf numFmtId="0" fontId="81" fillId="124" borderId="0" applyNumberFormat="0" applyBorder="0" applyAlignment="0" applyProtection="0"/>
    <xf numFmtId="0" fontId="81" fillId="57" borderId="0" applyNumberFormat="0" applyBorder="0" applyAlignment="0" applyProtection="0"/>
    <xf numFmtId="269" fontId="384" fillId="104" borderId="0" applyNumberFormat="0" applyBorder="0" applyAlignment="0" applyProtection="0"/>
    <xf numFmtId="269" fontId="384" fillId="104" borderId="0" applyNumberFormat="0" applyBorder="0" applyAlignment="0" applyProtection="0"/>
    <xf numFmtId="269" fontId="383" fillId="57" borderId="0" applyNumberFormat="0" applyBorder="0" applyAlignment="0" applyProtection="0">
      <alignment vertical="center"/>
    </xf>
    <xf numFmtId="0" fontId="383" fillId="57" borderId="0" applyNumberFormat="0" applyBorder="0" applyAlignment="0" applyProtection="0">
      <alignment vertical="center"/>
    </xf>
    <xf numFmtId="269" fontId="383" fillId="102" borderId="0" applyNumberFormat="0" applyBorder="0" applyAlignment="0" applyProtection="0">
      <alignment vertical="center"/>
    </xf>
    <xf numFmtId="269" fontId="383" fillId="102" borderId="0" applyNumberFormat="0" applyBorder="0" applyAlignment="0" applyProtection="0">
      <alignment vertical="center"/>
    </xf>
    <xf numFmtId="0" fontId="383" fillId="102" borderId="0" applyNumberFormat="0" applyBorder="0" applyAlignment="0" applyProtection="0">
      <alignment vertical="center"/>
    </xf>
    <xf numFmtId="269" fontId="383" fillId="109" borderId="0" applyNumberFormat="0" applyBorder="0" applyAlignment="0" applyProtection="0">
      <alignment vertical="center"/>
    </xf>
    <xf numFmtId="269" fontId="383" fillId="109" borderId="0" applyNumberFormat="0" applyBorder="0" applyAlignment="0" applyProtection="0">
      <alignment vertical="center"/>
    </xf>
    <xf numFmtId="0" fontId="383" fillId="109" borderId="0" applyNumberFormat="0" applyBorder="0" applyAlignment="0" applyProtection="0">
      <alignment vertical="center"/>
    </xf>
    <xf numFmtId="0" fontId="383" fillId="124" borderId="0" applyNumberFormat="0" applyBorder="0" applyAlignment="0" applyProtection="0">
      <alignment vertical="center"/>
    </xf>
    <xf numFmtId="269" fontId="383" fillId="57" borderId="0" applyNumberFormat="0" applyBorder="0" applyAlignment="0" applyProtection="0">
      <alignment vertical="center"/>
    </xf>
    <xf numFmtId="0" fontId="383" fillId="57" borderId="0" applyNumberFormat="0" applyBorder="0" applyAlignment="0" applyProtection="0">
      <alignment vertical="center"/>
    </xf>
    <xf numFmtId="269" fontId="383" fillId="104" borderId="0" applyNumberFormat="0" applyBorder="0" applyAlignment="0" applyProtection="0">
      <alignment vertical="center"/>
    </xf>
    <xf numFmtId="269" fontId="383" fillId="104" borderId="0" applyNumberFormat="0" applyBorder="0" applyAlignment="0" applyProtection="0">
      <alignment vertical="center"/>
    </xf>
    <xf numFmtId="0" fontId="383" fillId="104" borderId="0" applyNumberFormat="0" applyBorder="0" applyAlignment="0" applyProtection="0">
      <alignment vertical="center"/>
    </xf>
    <xf numFmtId="0" fontId="11" fillId="126" borderId="0" applyNumberFormat="0" applyBorder="0" applyAlignment="0" applyProtection="0"/>
    <xf numFmtId="0" fontId="149" fillId="126" borderId="0" applyNumberFormat="0" applyBorder="0" applyAlignment="0" applyProtection="0"/>
    <xf numFmtId="0" fontId="149" fillId="126" borderId="0" applyNumberFormat="0" applyBorder="0" applyAlignment="0" applyProtection="0"/>
    <xf numFmtId="0" fontId="149" fillId="126" borderId="0" applyNumberFormat="0" applyBorder="0" applyAlignment="0" applyProtection="0"/>
    <xf numFmtId="0" fontId="11" fillId="102" borderId="0" applyNumberFormat="0" applyBorder="0" applyAlignment="0" applyProtection="0"/>
    <xf numFmtId="0" fontId="11" fillId="102" borderId="0" applyNumberFormat="0" applyBorder="0" applyAlignment="0" applyProtection="0"/>
    <xf numFmtId="0" fontId="149" fillId="102" borderId="0" applyNumberFormat="0" applyBorder="0" applyAlignment="0" applyProtection="0"/>
    <xf numFmtId="269" fontId="431" fillId="73" borderId="0" applyNumberFormat="0" applyBorder="0" applyAlignment="0" applyProtection="0"/>
    <xf numFmtId="0" fontId="149" fillId="102" borderId="0" applyNumberFormat="0" applyBorder="0" applyAlignment="0" applyProtection="0"/>
    <xf numFmtId="269" fontId="419" fillId="0" borderId="0">
      <alignment horizontal="left"/>
    </xf>
    <xf numFmtId="0" fontId="420" fillId="73" borderId="0" applyNumberFormat="0" applyBorder="0" applyAlignment="0" applyProtection="0"/>
    <xf numFmtId="0" fontId="149" fillId="102" borderId="0" applyNumberFormat="0" applyBorder="0" applyAlignment="0" applyProtection="0"/>
    <xf numFmtId="269" fontId="432" fillId="0" borderId="0"/>
    <xf numFmtId="0" fontId="419" fillId="0" borderId="0">
      <alignment horizontal="left"/>
    </xf>
    <xf numFmtId="0" fontId="149" fillId="102" borderId="0" applyNumberFormat="0" applyBorder="0" applyAlignment="0" applyProtection="0"/>
    <xf numFmtId="0" fontId="11" fillId="109" borderId="0" applyNumberFormat="0" applyBorder="0" applyAlignment="0" applyProtection="0"/>
    <xf numFmtId="0" fontId="11" fillId="109" borderId="0" applyNumberFormat="0" applyBorder="0" applyAlignment="0" applyProtection="0"/>
    <xf numFmtId="0" fontId="149" fillId="109" borderId="0" applyNumberFormat="0" applyBorder="0" applyAlignment="0" applyProtection="0"/>
    <xf numFmtId="0" fontId="149" fillId="109" borderId="0" applyNumberFormat="0" applyBorder="0" applyAlignment="0" applyProtection="0"/>
    <xf numFmtId="0" fontId="149" fillId="109" borderId="0" applyNumberFormat="0" applyBorder="0" applyAlignment="0" applyProtection="0"/>
    <xf numFmtId="0" fontId="149" fillId="109" borderId="0" applyNumberFormat="0" applyBorder="0" applyAlignment="0" applyProtection="0"/>
    <xf numFmtId="0" fontId="11" fillId="125" borderId="0" applyNumberFormat="0" applyBorder="0" applyAlignment="0" applyProtection="0"/>
    <xf numFmtId="0" fontId="11" fillId="125" borderId="0" applyNumberFormat="0" applyBorder="0" applyAlignment="0" applyProtection="0"/>
    <xf numFmtId="0" fontId="149" fillId="125" borderId="0" applyNumberFormat="0" applyBorder="0" applyAlignment="0" applyProtection="0"/>
    <xf numFmtId="0" fontId="149" fillId="125" borderId="0" applyNumberFormat="0" applyBorder="0" applyAlignment="0" applyProtection="0"/>
    <xf numFmtId="0" fontId="149" fillId="128" borderId="0" applyNumberFormat="0" applyBorder="0" applyAlignment="0" applyProtection="0"/>
    <xf numFmtId="0" fontId="149" fillId="128" borderId="0" applyNumberFormat="0" applyBorder="0" applyAlignment="0" applyProtection="0"/>
    <xf numFmtId="0" fontId="149" fillId="105" borderId="0" applyNumberFormat="0" applyBorder="0" applyAlignment="0" applyProtection="0"/>
    <xf numFmtId="0" fontId="149" fillId="105" borderId="0" applyNumberFormat="0" applyBorder="0" applyAlignment="0" applyProtection="0"/>
    <xf numFmtId="0" fontId="149" fillId="105" borderId="0" applyNumberFormat="0" applyBorder="0" applyAlignment="0" applyProtection="0"/>
    <xf numFmtId="269" fontId="399" fillId="126" borderId="0" applyNumberFormat="0" applyBorder="0" applyAlignment="0" applyProtection="0"/>
    <xf numFmtId="269" fontId="399" fillId="126" borderId="0" applyNumberFormat="0" applyBorder="0" applyAlignment="0" applyProtection="0"/>
    <xf numFmtId="269" fontId="399" fillId="102" borderId="0" applyNumberFormat="0" applyBorder="0" applyAlignment="0" applyProtection="0"/>
    <xf numFmtId="0" fontId="87" fillId="102" borderId="0" applyNumberFormat="0" applyBorder="0" applyAlignment="0" applyProtection="0"/>
    <xf numFmtId="269" fontId="399" fillId="125" borderId="0" applyNumberFormat="0" applyBorder="0" applyAlignment="0" applyProtection="0"/>
    <xf numFmtId="269" fontId="427" fillId="91" borderId="0"/>
    <xf numFmtId="0" fontId="87" fillId="125" borderId="0" applyNumberFormat="0" applyBorder="0" applyAlignment="0" applyProtection="0"/>
    <xf numFmtId="269" fontId="399" fillId="128" borderId="0" applyNumberFormat="0" applyBorder="0" applyAlignment="0" applyProtection="0"/>
    <xf numFmtId="0" fontId="427" fillId="91" borderId="0"/>
    <xf numFmtId="0" fontId="87" fillId="128" borderId="0" applyNumberFormat="0" applyBorder="0" applyAlignment="0" applyProtection="0"/>
    <xf numFmtId="269" fontId="399" fillId="105" borderId="0" applyNumberFormat="0" applyBorder="0" applyAlignment="0" applyProtection="0"/>
    <xf numFmtId="269" fontId="412" fillId="102" borderId="0" applyNumberFormat="0" applyBorder="0" applyAlignment="0" applyProtection="0">
      <alignment vertical="center"/>
    </xf>
    <xf numFmtId="269" fontId="412" fillId="102" borderId="0" applyNumberFormat="0" applyBorder="0" applyAlignment="0" applyProtection="0">
      <alignment vertical="center"/>
    </xf>
    <xf numFmtId="186" fontId="385" fillId="0" borderId="0" applyFill="0" applyBorder="0" applyAlignment="0"/>
    <xf numFmtId="269" fontId="412" fillId="109" borderId="0" applyNumberFormat="0" applyBorder="0" applyAlignment="0" applyProtection="0">
      <alignment vertical="center"/>
    </xf>
    <xf numFmtId="269" fontId="412" fillId="109" borderId="0" applyNumberFormat="0" applyBorder="0" applyAlignment="0" applyProtection="0">
      <alignment vertical="center"/>
    </xf>
    <xf numFmtId="0" fontId="412" fillId="109" borderId="0" applyNumberFormat="0" applyBorder="0" applyAlignment="0" applyProtection="0">
      <alignment vertical="center"/>
    </xf>
    <xf numFmtId="269" fontId="412" fillId="125" borderId="0" applyNumberFormat="0" applyBorder="0" applyAlignment="0" applyProtection="0">
      <alignment vertical="center"/>
    </xf>
    <xf numFmtId="0" fontId="412" fillId="125" borderId="0" applyNumberFormat="0" applyBorder="0" applyAlignment="0" applyProtection="0">
      <alignment vertical="center"/>
    </xf>
    <xf numFmtId="269" fontId="412" fillId="128" borderId="0" applyNumberFormat="0" applyBorder="0" applyAlignment="0" applyProtection="0">
      <alignment vertical="center"/>
    </xf>
    <xf numFmtId="269" fontId="412" fillId="105" borderId="0" applyNumberFormat="0" applyBorder="0" applyAlignment="0" applyProtection="0">
      <alignment vertical="center"/>
    </xf>
    <xf numFmtId="0" fontId="412" fillId="105" borderId="0" applyNumberFormat="0" applyBorder="0" applyAlignment="0" applyProtection="0">
      <alignment vertical="center"/>
    </xf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9" fontId="47" fillId="0" borderId="0"/>
    <xf numFmtId="269" fontId="419" fillId="0" borderId="0">
      <alignment horizontal="left"/>
    </xf>
    <xf numFmtId="269" fontId="410" fillId="0" borderId="0" applyFont="0" applyFill="0" applyBorder="0" applyAlignment="0" applyProtection="0"/>
    <xf numFmtId="269" fontId="410" fillId="0" borderId="0" applyFont="0" applyFill="0" applyBorder="0" applyAlignment="0" applyProtection="0"/>
    <xf numFmtId="269" fontId="409" fillId="101" borderId="0" applyNumberFormat="0" applyBorder="0" applyAlignment="0" applyProtection="0">
      <alignment vertical="center"/>
    </xf>
    <xf numFmtId="0" fontId="410" fillId="0" borderId="0" applyFont="0" applyFill="0" applyBorder="0" applyAlignment="0" applyProtection="0"/>
    <xf numFmtId="0" fontId="150" fillId="0" borderId="64">
      <alignment horizontal="center"/>
    </xf>
    <xf numFmtId="0" fontId="150" fillId="0" borderId="64">
      <alignment horizontal="center"/>
    </xf>
    <xf numFmtId="269" fontId="150" fillId="0" borderId="64">
      <alignment horizontal="center"/>
    </xf>
    <xf numFmtId="0" fontId="389" fillId="0" borderId="53">
      <alignment vertical="center"/>
    </xf>
    <xf numFmtId="0" fontId="151" fillId="0" borderId="43" applyFill="0">
      <alignment horizontal="center"/>
      <protection locked="0"/>
    </xf>
    <xf numFmtId="177" fontId="392" fillId="0" borderId="0" applyFill="0" applyBorder="0" applyAlignment="0" applyProtection="0"/>
    <xf numFmtId="231" fontId="47" fillId="0" borderId="0"/>
    <xf numFmtId="269" fontId="408" fillId="0" borderId="0"/>
    <xf numFmtId="0" fontId="54" fillId="36" borderId="0" applyNumberFormat="0" applyBorder="0" applyAlignment="0" applyProtection="0"/>
    <xf numFmtId="0" fontId="11" fillId="127" borderId="0" applyNumberFormat="0" applyBorder="0" applyAlignment="0" applyProtection="0"/>
    <xf numFmtId="0" fontId="11" fillId="127" borderId="0" applyNumberFormat="0" applyBorder="0" applyAlignment="0" applyProtection="0"/>
    <xf numFmtId="0" fontId="149" fillId="127" borderId="0" applyNumberFormat="0" applyBorder="0" applyAlignment="0" applyProtection="0"/>
    <xf numFmtId="0" fontId="149" fillId="127" borderId="0" applyNumberFormat="0" applyBorder="0" applyAlignment="0" applyProtection="0"/>
    <xf numFmtId="0" fontId="54" fillId="42" borderId="0" applyNumberFormat="0" applyBorder="0" applyAlignment="0" applyProtection="0"/>
    <xf numFmtId="0" fontId="11" fillId="103" borderId="0" applyNumberFormat="0" applyBorder="0" applyAlignment="0" applyProtection="0"/>
    <xf numFmtId="0" fontId="11" fillId="103" borderId="0" applyNumberFormat="0" applyBorder="0" applyAlignment="0" applyProtection="0"/>
    <xf numFmtId="0" fontId="149" fillId="103" borderId="0" applyNumberFormat="0" applyBorder="0" applyAlignment="0" applyProtection="0"/>
    <xf numFmtId="0" fontId="149" fillId="103" borderId="0" applyNumberFormat="0" applyBorder="0" applyAlignment="0" applyProtection="0"/>
    <xf numFmtId="0" fontId="149" fillId="103" borderId="0" applyNumberFormat="0" applyBorder="0" applyAlignment="0" applyProtection="0"/>
    <xf numFmtId="0" fontId="149" fillId="103" borderId="0" applyNumberFormat="0" applyBorder="0" applyAlignment="0" applyProtection="0"/>
    <xf numFmtId="0" fontId="53" fillId="46" borderId="0" applyNumberFormat="0" applyBorder="0" applyAlignment="0" applyProtection="0"/>
    <xf numFmtId="0" fontId="54" fillId="41" borderId="0" applyNumberFormat="0" applyBorder="0" applyAlignment="0" applyProtection="0"/>
    <xf numFmtId="0" fontId="11" fillId="107" borderId="0" applyNumberFormat="0" applyBorder="0" applyAlignment="0" applyProtection="0"/>
    <xf numFmtId="0" fontId="11" fillId="107" borderId="0" applyNumberFormat="0" applyBorder="0" applyAlignment="0" applyProtection="0"/>
    <xf numFmtId="0" fontId="149" fillId="107" borderId="0" applyNumberFormat="0" applyBorder="0" applyAlignment="0" applyProtection="0"/>
    <xf numFmtId="269" fontId="418" fillId="0" borderId="28">
      <alignment horizontal="left" vertical="top"/>
    </xf>
    <xf numFmtId="0" fontId="149" fillId="107" borderId="0" applyNumberFormat="0" applyBorder="0" applyAlignment="0" applyProtection="0"/>
    <xf numFmtId="0" fontId="53" fillId="33" borderId="0" applyNumberFormat="0" applyBorder="0" applyAlignment="0" applyProtection="0"/>
    <xf numFmtId="269" fontId="232" fillId="86" borderId="64">
      <alignment horizontal="center" vertical="center"/>
    </xf>
    <xf numFmtId="0" fontId="11" fillId="125" borderId="0" applyNumberFormat="0" applyBorder="0" applyAlignment="0" applyProtection="0"/>
    <xf numFmtId="0" fontId="11" fillId="125" borderId="0" applyNumberFormat="0" applyBorder="0" applyAlignment="0" applyProtection="0"/>
    <xf numFmtId="0" fontId="149" fillId="125" borderId="0" applyNumberFormat="0" applyBorder="0" applyAlignment="0" applyProtection="0"/>
    <xf numFmtId="0" fontId="149" fillId="125" borderId="0" applyNumberFormat="0" applyBorder="0" applyAlignment="0" applyProtection="0"/>
    <xf numFmtId="0" fontId="53" fillId="49" borderId="0" applyNumberFormat="0" applyBorder="0" applyAlignment="0" applyProtection="0"/>
    <xf numFmtId="0" fontId="284" fillId="46" borderId="0"/>
    <xf numFmtId="0" fontId="53" fillId="33" borderId="0" applyNumberFormat="0" applyBorder="0" applyAlignment="0" applyProtection="0"/>
    <xf numFmtId="0" fontId="54" fillId="36" borderId="0" applyNumberFormat="0" applyBorder="0" applyAlignment="0" applyProtection="0"/>
    <xf numFmtId="0" fontId="11" fillId="128" borderId="0" applyNumberFormat="0" applyBorder="0" applyAlignment="0" applyProtection="0"/>
    <xf numFmtId="0" fontId="11" fillId="128" borderId="0" applyNumberFormat="0" applyBorder="0" applyAlignment="0" applyProtection="0"/>
    <xf numFmtId="0" fontId="149" fillId="128" borderId="0" applyNumberFormat="0" applyBorder="0" applyAlignment="0" applyProtection="0"/>
    <xf numFmtId="0" fontId="149" fillId="128" borderId="0" applyNumberFormat="0" applyBorder="0" applyAlignment="0" applyProtection="0"/>
    <xf numFmtId="269" fontId="408" fillId="0" borderId="0"/>
    <xf numFmtId="0" fontId="149" fillId="128" borderId="0" applyNumberFormat="0" applyBorder="0" applyAlignment="0" applyProtection="0"/>
    <xf numFmtId="0" fontId="408" fillId="0" borderId="0"/>
    <xf numFmtId="0" fontId="53" fillId="54" borderId="0" applyNumberFormat="0" applyBorder="0" applyAlignment="0" applyProtection="0"/>
    <xf numFmtId="0" fontId="11" fillId="106" borderId="0" applyNumberFormat="0" applyBorder="0" applyAlignment="0" applyProtection="0"/>
    <xf numFmtId="0" fontId="11" fillId="106" borderId="0" applyNumberFormat="0" applyBorder="0" applyAlignment="0" applyProtection="0"/>
    <xf numFmtId="0" fontId="149" fillId="106" borderId="0" applyNumberFormat="0" applyBorder="0" applyAlignment="0" applyProtection="0"/>
    <xf numFmtId="0" fontId="149" fillId="106" borderId="0" applyNumberFormat="0" applyBorder="0" applyAlignment="0" applyProtection="0"/>
    <xf numFmtId="269" fontId="408" fillId="0" borderId="0"/>
    <xf numFmtId="0" fontId="149" fillId="106" borderId="0" applyNumberFormat="0" applyBorder="0" applyAlignment="0" applyProtection="0"/>
    <xf numFmtId="0" fontId="408" fillId="0" borderId="0"/>
    <xf numFmtId="0" fontId="149" fillId="106" borderId="0" applyNumberFormat="0" applyBorder="0" applyAlignment="0" applyProtection="0"/>
    <xf numFmtId="312" fontId="10" fillId="0" borderId="0" applyFont="0" applyFill="0" applyBorder="0" applyAlignment="0" applyProtection="0"/>
    <xf numFmtId="0" fontId="12" fillId="101" borderId="0" applyNumberFormat="0" applyBorder="0" applyAlignment="0" applyProtection="0"/>
    <xf numFmtId="0" fontId="12" fillId="101" borderId="0" applyNumberFormat="0" applyBorder="0" applyAlignment="0" applyProtection="0"/>
    <xf numFmtId="0" fontId="153" fillId="101" borderId="0" applyNumberFormat="0" applyBorder="0" applyAlignment="0" applyProtection="0"/>
    <xf numFmtId="0" fontId="153" fillId="101" borderId="0" applyNumberFormat="0" applyBorder="0" applyAlignment="0" applyProtection="0"/>
    <xf numFmtId="0" fontId="153" fillId="101" borderId="0" applyNumberFormat="0" applyBorder="0" applyAlignment="0" applyProtection="0"/>
    <xf numFmtId="312" fontId="10" fillId="0" borderId="0" applyFont="0" applyFill="0" applyBorder="0" applyAlignment="0" applyProtection="0"/>
    <xf numFmtId="224" fontId="402" fillId="0" borderId="0"/>
    <xf numFmtId="224" fontId="402" fillId="0" borderId="0"/>
    <xf numFmtId="269" fontId="232" fillId="86" borderId="64">
      <alignment horizontal="center" vertical="center"/>
    </xf>
    <xf numFmtId="269" fontId="387" fillId="0" borderId="0" applyNumberFormat="0" applyFill="0" applyBorder="0" applyAlignment="0" applyProtection="0"/>
    <xf numFmtId="269" fontId="387" fillId="0" borderId="0" applyNumberFormat="0" applyFill="0" applyBorder="0" applyAlignment="0" applyProtection="0"/>
    <xf numFmtId="10" fontId="34" fillId="61" borderId="64" applyNumberFormat="0" applyBorder="0" applyAlignment="0" applyProtection="0"/>
    <xf numFmtId="186" fontId="385" fillId="0" borderId="0" applyFill="0" applyBorder="0" applyAlignment="0"/>
    <xf numFmtId="204" fontId="385" fillId="0" borderId="0" applyFill="0" applyBorder="0" applyAlignment="0"/>
    <xf numFmtId="0" fontId="13" fillId="62" borderId="2" applyNumberFormat="0" applyAlignment="0" applyProtection="0"/>
    <xf numFmtId="0" fontId="13" fillId="62" borderId="2" applyNumberFormat="0" applyAlignment="0" applyProtection="0"/>
    <xf numFmtId="0" fontId="158" fillId="62" borderId="2" applyNumberFormat="0" applyAlignment="0" applyProtection="0"/>
    <xf numFmtId="269" fontId="404" fillId="0" borderId="0"/>
    <xf numFmtId="269" fontId="379" fillId="0" borderId="0">
      <alignment horizontal="left"/>
    </xf>
    <xf numFmtId="269" fontId="379" fillId="0" borderId="0">
      <alignment horizontal="left"/>
    </xf>
    <xf numFmtId="0" fontId="404" fillId="0" borderId="0"/>
    <xf numFmtId="269" fontId="379" fillId="0" borderId="0">
      <alignment horizontal="left"/>
    </xf>
    <xf numFmtId="269" fontId="379" fillId="0" borderId="0">
      <alignment horizontal="left"/>
    </xf>
    <xf numFmtId="0" fontId="405" fillId="0" borderId="28">
      <alignment horizontal="left" vertical="top"/>
    </xf>
    <xf numFmtId="0" fontId="14" fillId="114" borderId="3" applyNumberFormat="0" applyAlignment="0" applyProtection="0"/>
    <xf numFmtId="0" fontId="14" fillId="114" borderId="3" applyNumberFormat="0" applyAlignment="0" applyProtection="0"/>
    <xf numFmtId="0" fontId="159" fillId="114" borderId="3" applyNumberFormat="0" applyAlignment="0" applyProtection="0"/>
    <xf numFmtId="0" fontId="159" fillId="114" borderId="3" applyNumberFormat="0" applyAlignment="0" applyProtection="0"/>
    <xf numFmtId="224" fontId="402" fillId="0" borderId="0"/>
    <xf numFmtId="224" fontId="402" fillId="0" borderId="0"/>
    <xf numFmtId="224" fontId="402" fillId="0" borderId="0"/>
    <xf numFmtId="269" fontId="394" fillId="0" borderId="0">
      <alignment horizontal="left"/>
    </xf>
    <xf numFmtId="186" fontId="385" fillId="0" borderId="0" applyFont="0" applyFill="0" applyBorder="0" applyAlignment="0" applyProtection="0"/>
    <xf numFmtId="312" fontId="10" fillId="0" borderId="0" applyFont="0" applyFill="0" applyBorder="0" applyAlignment="0" applyProtection="0"/>
    <xf numFmtId="204" fontId="385" fillId="0" borderId="0" applyFill="0" applyBorder="0" applyAlignment="0"/>
    <xf numFmtId="206" fontId="47" fillId="0" borderId="0"/>
    <xf numFmtId="269" fontId="422" fillId="0" borderId="0">
      <alignment horizontal="left"/>
    </xf>
    <xf numFmtId="0" fontId="173" fillId="75" borderId="0" applyNumberFormat="0" applyBorder="0" applyAlignment="0" applyProtection="0"/>
    <xf numFmtId="165" fontId="8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79" fillId="95" borderId="49"/>
    <xf numFmtId="269" fontId="386" fillId="0" borderId="0"/>
    <xf numFmtId="269" fontId="386" fillId="0" borderId="0"/>
    <xf numFmtId="4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55" fillId="0" borderId="0"/>
    <xf numFmtId="269" fontId="163" fillId="0" borderId="0" applyNumberFormat="0" applyFont="0" applyBorder="0" applyAlignment="0" applyProtection="0"/>
    <xf numFmtId="279" fontId="404" fillId="0" borderId="63">
      <alignment horizontal="left"/>
    </xf>
    <xf numFmtId="0" fontId="10" fillId="0" borderId="30"/>
    <xf numFmtId="313" fontId="2" fillId="0" borderId="0" applyFont="0" applyFill="0" applyBorder="0" applyAlignment="0" applyProtection="0"/>
    <xf numFmtId="313" fontId="2" fillId="0" borderId="0" applyFont="0" applyFill="0" applyBorder="0" applyAlignment="0" applyProtection="0"/>
    <xf numFmtId="312" fontId="163" fillId="0" borderId="48">
      <alignment vertical="center"/>
    </xf>
    <xf numFmtId="4" fontId="84" fillId="107" borderId="20" applyNumberFormat="0" applyProtection="0">
      <alignment horizontal="right" vertical="center"/>
    </xf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269" fontId="396" fillId="0" borderId="0">
      <alignment horizontal="left"/>
    </xf>
    <xf numFmtId="186" fontId="385" fillId="0" borderId="0" applyFill="0" applyBorder="0" applyAlignment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79" fillId="0" borderId="0">
      <alignment horizontal="left"/>
    </xf>
    <xf numFmtId="0" fontId="379" fillId="0" borderId="0">
      <alignment horizontal="left"/>
    </xf>
    <xf numFmtId="311" fontId="10" fillId="0" borderId="0" applyFont="0" applyFill="0" applyBorder="0" applyAlignment="0" applyProtection="0"/>
    <xf numFmtId="0" fontId="47" fillId="0" borderId="0"/>
    <xf numFmtId="0" fontId="47" fillId="0" borderId="0"/>
    <xf numFmtId="10" fontId="34" fillId="61" borderId="64" applyNumberFormat="0" applyBorder="0" applyAlignment="0" applyProtection="0"/>
    <xf numFmtId="269" fontId="433" fillId="0" borderId="0"/>
    <xf numFmtId="269" fontId="433" fillId="0" borderId="0"/>
    <xf numFmtId="0" fontId="433" fillId="0" borderId="0"/>
    <xf numFmtId="269" fontId="396" fillId="0" borderId="0">
      <alignment horizontal="left"/>
    </xf>
    <xf numFmtId="269" fontId="408" fillId="0" borderId="0"/>
    <xf numFmtId="310" fontId="137" fillId="0" borderId="0">
      <alignment vertical="center"/>
    </xf>
    <xf numFmtId="313" fontId="47" fillId="0" borderId="0" applyFont="0" applyFill="0" applyBorder="0" applyAlignment="0" applyProtection="0"/>
    <xf numFmtId="313" fontId="47" fillId="0" borderId="0" applyFont="0" applyFill="0" applyBorder="0" applyAlignment="0" applyProtection="0"/>
    <xf numFmtId="313" fontId="47" fillId="0" borderId="0" applyFont="0" applyFill="0" applyBorder="0" applyAlignment="0" applyProtection="0"/>
    <xf numFmtId="0" fontId="379" fillId="0" borderId="0">
      <alignment horizontal="left"/>
    </xf>
    <xf numFmtId="0" fontId="379" fillId="0" borderId="0">
      <alignment horizontal="left"/>
    </xf>
    <xf numFmtId="0" fontId="47" fillId="0" borderId="0"/>
    <xf numFmtId="0" fontId="47" fillId="0" borderId="0"/>
    <xf numFmtId="0" fontId="379" fillId="0" borderId="0">
      <alignment horizontal="left"/>
    </xf>
    <xf numFmtId="0" fontId="379" fillId="0" borderId="0">
      <alignment horizontal="left"/>
    </xf>
    <xf numFmtId="207" fontId="47" fillId="0" borderId="0"/>
    <xf numFmtId="269" fontId="49" fillId="0" borderId="0" applyNumberFormat="0" applyFont="0" applyFill="0" applyBorder="0" applyProtection="0">
      <alignment horizontal="left"/>
    </xf>
    <xf numFmtId="269" fontId="49" fillId="0" borderId="0" applyNumberFormat="0" applyFont="0" applyFill="0" applyBorder="0" applyProtection="0">
      <alignment horizontal="left"/>
    </xf>
    <xf numFmtId="0" fontId="49" fillId="0" borderId="0" applyNumberFormat="0" applyFont="0" applyFill="0" applyBorder="0" applyProtection="0">
      <alignment horizontal="left"/>
    </xf>
    <xf numFmtId="312" fontId="10" fillId="0" borderId="0" applyFont="0" applyFill="0" applyBorder="0" applyAlignment="0" applyProtection="0"/>
    <xf numFmtId="177" fontId="47" fillId="0" borderId="0"/>
    <xf numFmtId="269" fontId="387" fillId="0" borderId="0" applyNumberFormat="0" applyFill="0" applyBorder="0" applyAlignment="0" applyProtection="0"/>
    <xf numFmtId="0" fontId="387" fillId="0" borderId="0" applyNumberFormat="0" applyFill="0" applyBorder="0" applyAlignment="0" applyProtection="0"/>
    <xf numFmtId="0" fontId="60" fillId="63" borderId="0" applyNumberFormat="0" applyBorder="0" applyAlignment="0" applyProtection="0"/>
    <xf numFmtId="0" fontId="60" fillId="65" borderId="0" applyNumberFormat="0" applyBorder="0" applyAlignment="0" applyProtection="0"/>
    <xf numFmtId="0" fontId="60" fillId="67" borderId="0" applyNumberFormat="0" applyBorder="0" applyAlignment="0" applyProtection="0"/>
    <xf numFmtId="186" fontId="385" fillId="0" borderId="0" applyFill="0" applyBorder="0" applyAlignment="0"/>
    <xf numFmtId="0" fontId="400" fillId="0" borderId="0">
      <alignment horizontal="left"/>
    </xf>
    <xf numFmtId="0" fontId="379" fillId="0" borderId="0">
      <alignment horizontal="left"/>
    </xf>
    <xf numFmtId="269" fontId="389" fillId="0" borderId="0">
      <alignment horizontal="left"/>
    </xf>
    <xf numFmtId="269" fontId="422" fillId="0" borderId="0">
      <alignment horizontal="left"/>
    </xf>
    <xf numFmtId="0" fontId="422" fillId="0" borderId="0">
      <alignment horizontal="left"/>
    </xf>
    <xf numFmtId="269" fontId="422" fillId="0" borderId="0">
      <alignment horizontal="left"/>
    </xf>
    <xf numFmtId="0" fontId="422" fillId="0" borderId="0">
      <alignment horizontal="left"/>
    </xf>
    <xf numFmtId="314" fontId="8" fillId="0" borderId="0">
      <alignment horizontal="right"/>
    </xf>
    <xf numFmtId="269" fontId="406" fillId="0" borderId="0" applyNumberFormat="0" applyFill="0" applyBorder="0" applyAlignment="0" applyProtection="0"/>
    <xf numFmtId="269" fontId="406" fillId="0" borderId="0" applyNumberFormat="0" applyFill="0" applyBorder="0" applyAlignment="0" applyProtection="0"/>
    <xf numFmtId="0" fontId="16" fillId="73" borderId="0" applyNumberFormat="0" applyBorder="0" applyAlignment="0" applyProtection="0"/>
    <xf numFmtId="0" fontId="164" fillId="73" borderId="0" applyNumberFormat="0" applyBorder="0" applyAlignment="0" applyProtection="0"/>
    <xf numFmtId="0" fontId="164" fillId="73" borderId="0" applyNumberFormat="0" applyBorder="0" applyAlignment="0" applyProtection="0"/>
    <xf numFmtId="269" fontId="427" fillId="91" borderId="0"/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0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0" fontId="379" fillId="0" borderId="0">
      <alignment horizontal="left"/>
    </xf>
    <xf numFmtId="0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0" fontId="379" fillId="0" borderId="0">
      <alignment horizontal="left"/>
    </xf>
    <xf numFmtId="0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0" fontId="379" fillId="0" borderId="0">
      <alignment horizontal="left"/>
    </xf>
    <xf numFmtId="0" fontId="379" fillId="0" borderId="0">
      <alignment horizontal="left"/>
    </xf>
    <xf numFmtId="0" fontId="379" fillId="0" borderId="0">
      <alignment horizontal="left"/>
    </xf>
    <xf numFmtId="0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0" fontId="379" fillId="0" borderId="0">
      <alignment horizontal="left"/>
    </xf>
    <xf numFmtId="269" fontId="379" fillId="0" borderId="0">
      <alignment horizontal="left"/>
    </xf>
    <xf numFmtId="269" fontId="379" fillId="0" borderId="0">
      <alignment horizontal="left"/>
    </xf>
    <xf numFmtId="0" fontId="379" fillId="0" borderId="0">
      <alignment horizontal="left"/>
    </xf>
    <xf numFmtId="269" fontId="393" fillId="0" borderId="0">
      <alignment horizontal="left"/>
    </xf>
    <xf numFmtId="0" fontId="393" fillId="0" borderId="0">
      <alignment horizontal="left"/>
    </xf>
    <xf numFmtId="0" fontId="40" fillId="0" borderId="62">
      <alignment horizontal="left" vertical="center"/>
    </xf>
    <xf numFmtId="0" fontId="40" fillId="0" borderId="62">
      <alignment horizontal="left" vertical="center"/>
    </xf>
    <xf numFmtId="0" fontId="40" fillId="0" borderId="62">
      <alignment horizontal="left" vertical="center"/>
    </xf>
    <xf numFmtId="269" fontId="40" fillId="0" borderId="62">
      <alignment horizontal="left" vertical="center"/>
    </xf>
    <xf numFmtId="269" fontId="416" fillId="0" borderId="0">
      <alignment horizontal="left"/>
    </xf>
    <xf numFmtId="0" fontId="416" fillId="0" borderId="0">
      <alignment horizontal="left"/>
    </xf>
    <xf numFmtId="269" fontId="418" fillId="0" borderId="28">
      <alignment horizontal="left" vertical="top"/>
    </xf>
    <xf numFmtId="269" fontId="405" fillId="0" borderId="28">
      <alignment horizontal="left" vertical="top"/>
    </xf>
    <xf numFmtId="269" fontId="405" fillId="0" borderId="28">
      <alignment horizontal="left" vertical="top"/>
    </xf>
    <xf numFmtId="269" fontId="394" fillId="0" borderId="0">
      <alignment horizontal="left"/>
    </xf>
    <xf numFmtId="0" fontId="123" fillId="0" borderId="0"/>
    <xf numFmtId="0" fontId="123" fillId="0" borderId="0"/>
    <xf numFmtId="278" fontId="379" fillId="0" borderId="50">
      <alignment horizontal="left"/>
    </xf>
    <xf numFmtId="269" fontId="425" fillId="0" borderId="51">
      <alignment horizontal="right"/>
    </xf>
    <xf numFmtId="0" fontId="425" fillId="0" borderId="51">
      <alignment horizontal="right"/>
    </xf>
    <xf numFmtId="269" fontId="379" fillId="1" borderId="63">
      <alignment horizontal="left"/>
    </xf>
    <xf numFmtId="269" fontId="397" fillId="0" borderId="0" applyFont="0" applyFill="0" applyBorder="0" applyAlignment="0" applyProtection="0"/>
    <xf numFmtId="269" fontId="168" fillId="0" borderId="43">
      <alignment horizontal="center"/>
    </xf>
    <xf numFmtId="269" fontId="168" fillId="0" borderId="43">
      <alignment horizontal="center"/>
    </xf>
    <xf numFmtId="0" fontId="168" fillId="0" borderId="43">
      <alignment horizontal="center"/>
    </xf>
    <xf numFmtId="10" fontId="34" fillId="61" borderId="64" applyNumberFormat="0" applyBorder="0" applyAlignment="0" applyProtection="0"/>
    <xf numFmtId="0" fontId="20" fillId="121" borderId="2" applyNumberFormat="0" applyAlignment="0" applyProtection="0"/>
    <xf numFmtId="0" fontId="169" fillId="121" borderId="2" applyNumberFormat="0" applyAlignment="0" applyProtection="0"/>
    <xf numFmtId="0" fontId="169" fillId="121" borderId="2" applyNumberFormat="0" applyAlignment="0" applyProtection="0"/>
    <xf numFmtId="0" fontId="1" fillId="0" borderId="0"/>
    <xf numFmtId="0" fontId="1" fillId="0" borderId="0"/>
    <xf numFmtId="0" fontId="169" fillId="121" borderId="2" applyNumberFormat="0" applyAlignment="0" applyProtection="0"/>
    <xf numFmtId="0" fontId="1" fillId="0" borderId="0"/>
    <xf numFmtId="0" fontId="1" fillId="0" borderId="0"/>
    <xf numFmtId="312" fontId="96" fillId="0" borderId="0"/>
    <xf numFmtId="312" fontId="97" fillId="0" borderId="0"/>
    <xf numFmtId="312" fontId="98" fillId="0" borderId="0"/>
    <xf numFmtId="0" fontId="434" fillId="0" borderId="0"/>
    <xf numFmtId="204" fontId="385" fillId="0" borderId="0" applyFill="0" applyBorder="0" applyAlignment="0"/>
    <xf numFmtId="204" fontId="385" fillId="0" borderId="0" applyFill="0" applyBorder="0" applyAlignment="0"/>
    <xf numFmtId="269" fontId="381" fillId="0" borderId="0"/>
    <xf numFmtId="269" fontId="386" fillId="0" borderId="0"/>
    <xf numFmtId="269" fontId="381" fillId="0" borderId="0"/>
    <xf numFmtId="0" fontId="381" fillId="0" borderId="0"/>
    <xf numFmtId="269" fontId="386" fillId="0" borderId="0"/>
    <xf numFmtId="0" fontId="386" fillId="0" borderId="0"/>
    <xf numFmtId="269" fontId="424" fillId="0" borderId="0"/>
    <xf numFmtId="0" fontId="424" fillId="0" borderId="0"/>
    <xf numFmtId="269" fontId="395" fillId="0" borderId="43"/>
    <xf numFmtId="0" fontId="386" fillId="0" borderId="0"/>
    <xf numFmtId="0" fontId="1" fillId="0" borderId="0"/>
    <xf numFmtId="0" fontId="142" fillId="0" borderId="0" applyNumberFormat="0" applyFill="0" applyBorder="0" applyAlignment="0" applyProtection="0"/>
    <xf numFmtId="0" fontId="409" fillId="101" borderId="0" applyNumberFormat="0" applyBorder="0" applyAlignment="0" applyProtection="0">
      <alignment vertical="center"/>
    </xf>
    <xf numFmtId="310" fontId="435" fillId="0" borderId="0">
      <alignment horizontal="left"/>
    </xf>
    <xf numFmtId="269" fontId="55" fillId="0" borderId="0"/>
    <xf numFmtId="269" fontId="55" fillId="0" borderId="0"/>
    <xf numFmtId="269" fontId="408" fillId="0" borderId="0"/>
    <xf numFmtId="269" fontId="386" fillId="0" borderId="0"/>
    <xf numFmtId="269" fontId="386" fillId="0" borderId="0"/>
    <xf numFmtId="0" fontId="386" fillId="0" borderId="0"/>
    <xf numFmtId="269" fontId="38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69" fontId="9" fillId="0" borderId="0"/>
    <xf numFmtId="0" fontId="1" fillId="0" borderId="0"/>
    <xf numFmtId="4" fontId="84" fillId="101" borderId="20" applyNumberFormat="0" applyProtection="0">
      <alignment horizontal="right" vertical="center"/>
    </xf>
    <xf numFmtId="4" fontId="84" fillId="102" borderId="20" applyNumberFormat="0" applyProtection="0">
      <alignment horizontal="right"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269" fontId="421" fillId="0" borderId="0"/>
    <xf numFmtId="0" fontId="421" fillId="0" borderId="0"/>
    <xf numFmtId="0" fontId="421" fillId="0" borderId="0"/>
    <xf numFmtId="269" fontId="421" fillId="0" borderId="0"/>
    <xf numFmtId="0" fontId="421" fillId="0" borderId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380" fillId="61" borderId="19" applyNumberFormat="0" applyFont="0" applyAlignment="0" applyProtection="0"/>
    <xf numFmtId="0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4" fontId="84" fillId="111" borderId="20" applyNumberFormat="0" applyProtection="0">
      <alignment horizontal="left" vertical="center" indent="1"/>
    </xf>
    <xf numFmtId="0" fontId="380" fillId="61" borderId="19" applyNumberFormat="0" applyFont="0" applyAlignment="0" applyProtection="0"/>
    <xf numFmtId="0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380" fillId="61" borderId="19" applyNumberFormat="0" applyFont="0" applyAlignment="0" applyProtection="0"/>
    <xf numFmtId="0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380" fillId="61" borderId="19" applyNumberFormat="0" applyFont="0" applyAlignment="0" applyProtection="0"/>
    <xf numFmtId="0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380" fillId="61" borderId="19" applyNumberFormat="0" applyFont="0" applyAlignment="0" applyProtection="0"/>
    <xf numFmtId="0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10" fillId="61" borderId="19" applyNumberFormat="0" applyFont="0" applyAlignment="0" applyProtection="0"/>
    <xf numFmtId="0" fontId="75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2" fillId="0" borderId="27" applyNumberFormat="0" applyFill="0" applyBorder="0" applyAlignment="0" applyProtection="0"/>
    <xf numFmtId="0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10" fillId="0" borderId="64" applyNumberFormat="0" applyFont="0"/>
    <xf numFmtId="269" fontId="380" fillId="61" borderId="19" applyNumberFormat="0" applyFont="0" applyAlignment="0" applyProtection="0"/>
    <xf numFmtId="0" fontId="380" fillId="61" borderId="19" applyNumberFormat="0" applyFont="0" applyAlignment="0" applyProtection="0"/>
    <xf numFmtId="0" fontId="9" fillId="122" borderId="40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75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75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75" fillId="61" borderId="19" applyNumberFormat="0" applyFont="0" applyAlignment="0" applyProtection="0"/>
    <xf numFmtId="4" fontId="84" fillId="104" borderId="20" applyNumberFormat="0" applyProtection="0">
      <alignment horizontal="right" vertical="center"/>
    </xf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380" fillId="61" borderId="19" applyNumberFormat="0" applyFont="0" applyAlignment="0" applyProtection="0"/>
    <xf numFmtId="269" fontId="380" fillId="61" borderId="19" applyNumberFormat="0" applyFont="0" applyAlignment="0" applyProtection="0"/>
    <xf numFmtId="269" fontId="380" fillId="61" borderId="19" applyNumberFormat="0" applyFont="0" applyAlignment="0" applyProtection="0"/>
    <xf numFmtId="0" fontId="380" fillId="61" borderId="19" applyNumberFormat="0" applyFont="0" applyAlignment="0" applyProtection="0"/>
    <xf numFmtId="229" fontId="47" fillId="0" borderId="0" applyFont="0" applyFill="0" applyBorder="0" applyAlignment="0" applyProtection="0"/>
    <xf numFmtId="0" fontId="23" fillId="62" borderId="20" applyNumberFormat="0" applyAlignment="0" applyProtection="0"/>
    <xf numFmtId="0" fontId="23" fillId="62" borderId="20" applyNumberFormat="0" applyAlignment="0" applyProtection="0"/>
    <xf numFmtId="0" fontId="174" fillId="62" borderId="20" applyNumberFormat="0" applyAlignment="0" applyProtection="0"/>
    <xf numFmtId="0" fontId="174" fillId="62" borderId="20" applyNumberFormat="0" applyAlignment="0" applyProtection="0"/>
    <xf numFmtId="0" fontId="174" fillId="62" borderId="20" applyNumberFormat="0" applyAlignment="0" applyProtection="0"/>
    <xf numFmtId="0" fontId="174" fillId="62" borderId="20" applyNumberFormat="0" applyAlignment="0" applyProtection="0"/>
    <xf numFmtId="310" fontId="175" fillId="96" borderId="0">
      <alignment horizontal="right"/>
    </xf>
    <xf numFmtId="247" fontId="436" fillId="0" borderId="0" applyFont="0" applyFill="0" applyBorder="0" applyAlignment="0" applyProtection="0"/>
    <xf numFmtId="269" fontId="284" fillId="97" borderId="0"/>
    <xf numFmtId="269" fontId="284" fillId="97" borderId="0"/>
    <xf numFmtId="0" fontId="284" fillId="97" borderId="0"/>
    <xf numFmtId="269" fontId="284" fillId="46" borderId="0"/>
    <xf numFmtId="269" fontId="437" fillId="0" borderId="0">
      <alignment horizontal="left"/>
    </xf>
    <xf numFmtId="269" fontId="437" fillId="0" borderId="0">
      <alignment horizontal="left"/>
    </xf>
    <xf numFmtId="0" fontId="437" fillId="0" borderId="0">
      <alignment horizontal="left"/>
    </xf>
    <xf numFmtId="311" fontId="386" fillId="0" borderId="0"/>
    <xf numFmtId="295" fontId="163" fillId="0" borderId="0" applyFont="0" applyFill="0" applyBorder="0" applyAlignment="0" applyProtection="0"/>
    <xf numFmtId="9" fontId="163" fillId="0" borderId="27" applyNumberFormat="0" applyBorder="0"/>
    <xf numFmtId="9" fontId="163" fillId="0" borderId="27" applyNumberFormat="0" applyBorder="0"/>
    <xf numFmtId="3" fontId="438" fillId="0" borderId="0" applyNumberFormat="0" applyFill="0" applyBorder="0" applyAlignment="0" applyProtection="0"/>
    <xf numFmtId="186" fontId="385" fillId="0" borderId="0" applyFill="0" applyBorder="0" applyAlignment="0"/>
    <xf numFmtId="204" fontId="385" fillId="0" borderId="0" applyFill="0" applyBorder="0" applyAlignment="0"/>
    <xf numFmtId="186" fontId="385" fillId="0" borderId="0" applyFill="0" applyBorder="0" applyAlignment="0"/>
    <xf numFmtId="205" fontId="385" fillId="0" borderId="0" applyFill="0" applyBorder="0" applyAlignment="0"/>
    <xf numFmtId="204" fontId="385" fillId="0" borderId="0" applyFill="0" applyBorder="0" applyAlignment="0"/>
    <xf numFmtId="5" fontId="439" fillId="0" borderId="0"/>
    <xf numFmtId="269" fontId="82" fillId="0" borderId="43" applyBorder="0">
      <alignment horizontal="center"/>
    </xf>
    <xf numFmtId="0" fontId="82" fillId="0" borderId="43" applyBorder="0">
      <alignment horizontal="center"/>
    </xf>
    <xf numFmtId="0" fontId="82" fillId="0" borderId="43" applyBorder="0">
      <alignment horizontal="center"/>
    </xf>
    <xf numFmtId="269" fontId="82" fillId="0" borderId="43" applyBorder="0">
      <alignment horizontal="center"/>
    </xf>
    <xf numFmtId="0" fontId="82" fillId="0" borderId="43" applyBorder="0">
      <alignment horizontal="center"/>
    </xf>
    <xf numFmtId="269" fontId="440" fillId="0" borderId="17" applyNumberFormat="0" applyFill="0" applyAlignment="0" applyProtection="0"/>
    <xf numFmtId="269" fontId="441" fillId="0" borderId="31" applyNumberFormat="0" applyFill="0" applyAlignment="0" applyProtection="0">
      <alignment vertical="center"/>
    </xf>
    <xf numFmtId="269" fontId="442" fillId="75" borderId="0" applyNumberFormat="0" applyBorder="0" applyAlignment="0" applyProtection="0">
      <alignment vertical="center"/>
    </xf>
    <xf numFmtId="296" fontId="137" fillId="0" borderId="0" applyFont="0" applyFill="0" applyBorder="0" applyAlignment="0" applyProtection="0">
      <alignment vertical="center"/>
    </xf>
    <xf numFmtId="0" fontId="10" fillId="0" borderId="64" applyNumberFormat="0"/>
    <xf numFmtId="269" fontId="389" fillId="0" borderId="53">
      <alignment vertical="center"/>
    </xf>
    <xf numFmtId="4" fontId="84" fillId="75" borderId="20" applyNumberFormat="0" applyProtection="0">
      <alignment vertical="center"/>
    </xf>
    <xf numFmtId="4" fontId="181" fillId="75" borderId="20" applyNumberFormat="0" applyProtection="0">
      <alignment vertical="center"/>
    </xf>
    <xf numFmtId="4" fontId="84" fillId="75" borderId="20" applyNumberFormat="0" applyProtection="0">
      <alignment horizontal="left" vertical="center" indent="1"/>
    </xf>
    <xf numFmtId="269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269" fontId="10" fillId="100" borderId="20" applyNumberFormat="0" applyProtection="0">
      <alignment horizontal="left" vertical="center" indent="1"/>
    </xf>
    <xf numFmtId="4" fontId="84" fillId="108" borderId="20" applyNumberFormat="0" applyProtection="0">
      <alignment horizontal="right" vertical="center"/>
    </xf>
    <xf numFmtId="4" fontId="84" fillId="109" borderId="20" applyNumberFormat="0" applyProtection="0">
      <alignment horizontal="right" vertical="center"/>
    </xf>
    <xf numFmtId="4" fontId="182" fillId="110" borderId="20" applyNumberFormat="0" applyProtection="0">
      <alignment horizontal="left" vertical="center" indent="1"/>
    </xf>
    <xf numFmtId="4" fontId="84" fillId="111" borderId="54" applyNumberFormat="0" applyProtection="0">
      <alignment horizontal="left" vertical="center" indent="1"/>
    </xf>
    <xf numFmtId="269" fontId="10" fillId="100" borderId="20" applyNumberFormat="0" applyProtection="0">
      <alignment horizontal="left" vertical="center" indent="1"/>
    </xf>
    <xf numFmtId="269" fontId="443" fillId="0" borderId="0"/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269" fontId="10" fillId="100" borderId="20" applyNumberFormat="0" applyProtection="0">
      <alignment horizontal="left" vertical="center" indent="1"/>
    </xf>
    <xf numFmtId="4" fontId="84" fillId="111" borderId="20" applyNumberFormat="0" applyProtection="0">
      <alignment horizontal="left" vertical="center" indent="1"/>
    </xf>
    <xf numFmtId="0" fontId="442" fillId="75" borderId="0" applyNumberFormat="0" applyBorder="0" applyAlignment="0" applyProtection="0">
      <alignment vertical="center"/>
    </xf>
    <xf numFmtId="4" fontId="84" fillId="111" borderId="20" applyNumberFormat="0" applyProtection="0">
      <alignment horizontal="left" vertical="center" indent="1"/>
    </xf>
    <xf numFmtId="4" fontId="84" fillId="113" borderId="20" applyNumberFormat="0" applyProtection="0">
      <alignment horizontal="left" vertical="center" indent="1"/>
    </xf>
    <xf numFmtId="4" fontId="84" fillId="113" borderId="20" applyNumberFormat="0" applyProtection="0">
      <alignment horizontal="left" vertical="center" indent="1"/>
    </xf>
    <xf numFmtId="4" fontId="84" fillId="113" borderId="20" applyNumberFormat="0" applyProtection="0">
      <alignment horizontal="left" vertical="center" indent="1"/>
    </xf>
    <xf numFmtId="269" fontId="10" fillId="113" borderId="20" applyNumberFormat="0" applyProtection="0">
      <alignment horizontal="left" vertical="center" indent="1"/>
    </xf>
    <xf numFmtId="0" fontId="10" fillId="113" borderId="20" applyNumberFormat="0" applyProtection="0">
      <alignment horizontal="left" vertical="center" indent="1"/>
    </xf>
    <xf numFmtId="0" fontId="10" fillId="113" borderId="20" applyNumberFormat="0" applyProtection="0">
      <alignment horizontal="left" vertical="center" indent="1"/>
    </xf>
    <xf numFmtId="269" fontId="10" fillId="113" borderId="20" applyNumberFormat="0" applyProtection="0">
      <alignment horizontal="left" vertical="center" indent="1"/>
    </xf>
    <xf numFmtId="269" fontId="10" fillId="113" borderId="20" applyNumberFormat="0" applyProtection="0">
      <alignment horizontal="left" vertical="center" indent="1"/>
    </xf>
    <xf numFmtId="0" fontId="10" fillId="113" borderId="20" applyNumberFormat="0" applyProtection="0">
      <alignment horizontal="left" vertical="center" indent="1"/>
    </xf>
    <xf numFmtId="0" fontId="10" fillId="113" borderId="20" applyNumberFormat="0" applyProtection="0">
      <alignment horizontal="left" vertical="center" indent="1"/>
    </xf>
    <xf numFmtId="269" fontId="10" fillId="113" borderId="20" applyNumberFormat="0" applyProtection="0">
      <alignment horizontal="left" vertical="center" indent="1"/>
    </xf>
    <xf numFmtId="0" fontId="10" fillId="114" borderId="20" applyNumberFormat="0" applyProtection="0">
      <alignment horizontal="left" vertical="center" indent="1"/>
    </xf>
    <xf numFmtId="0" fontId="10" fillId="114" borderId="20" applyNumberFormat="0" applyProtection="0">
      <alignment horizontal="left" vertical="center" indent="1"/>
    </xf>
    <xf numFmtId="269" fontId="10" fillId="114" borderId="20" applyNumberFormat="0" applyProtection="0">
      <alignment horizontal="left" vertical="center" indent="1"/>
    </xf>
    <xf numFmtId="269" fontId="10" fillId="114" borderId="20" applyNumberFormat="0" applyProtection="0">
      <alignment horizontal="left" vertical="center" indent="1"/>
    </xf>
    <xf numFmtId="0" fontId="10" fillId="114" borderId="20" applyNumberFormat="0" applyProtection="0">
      <alignment horizontal="left" vertical="center" indent="1"/>
    </xf>
    <xf numFmtId="0" fontId="10" fillId="114" borderId="20" applyNumberFormat="0" applyProtection="0">
      <alignment horizontal="left" vertical="center" indent="1"/>
    </xf>
    <xf numFmtId="269" fontId="10" fillId="114" borderId="20" applyNumberFormat="0" applyProtection="0">
      <alignment horizontal="left" vertical="center" indent="1"/>
    </xf>
    <xf numFmtId="269" fontId="10" fillId="62" borderId="20" applyNumberFormat="0" applyProtection="0">
      <alignment horizontal="left" vertical="center" indent="1"/>
    </xf>
    <xf numFmtId="0" fontId="10" fillId="62" borderId="20" applyNumberFormat="0" applyProtection="0">
      <alignment horizontal="left" vertical="center" indent="1"/>
    </xf>
    <xf numFmtId="0" fontId="10" fillId="62" borderId="20" applyNumberFormat="0" applyProtection="0">
      <alignment horizontal="left" vertical="center" indent="1"/>
    </xf>
    <xf numFmtId="269" fontId="10" fillId="62" borderId="20" applyNumberFormat="0" applyProtection="0">
      <alignment horizontal="left" vertical="center" indent="1"/>
    </xf>
    <xf numFmtId="269" fontId="10" fillId="62" borderId="20" applyNumberFormat="0" applyProtection="0">
      <alignment horizontal="left" vertical="center" indent="1"/>
    </xf>
    <xf numFmtId="0" fontId="10" fillId="62" borderId="20" applyNumberFormat="0" applyProtection="0">
      <alignment horizontal="left" vertical="center" indent="1"/>
    </xf>
    <xf numFmtId="0" fontId="10" fillId="62" borderId="20" applyNumberFormat="0" applyProtection="0">
      <alignment horizontal="left" vertical="center" indent="1"/>
    </xf>
    <xf numFmtId="269" fontId="10" fillId="62" borderId="20" applyNumberFormat="0" applyProtection="0">
      <alignment horizontal="left" vertical="center" indent="1"/>
    </xf>
    <xf numFmtId="269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269" fontId="10" fillId="100" borderId="20" applyNumberFormat="0" applyProtection="0">
      <alignment horizontal="left" vertical="center" indent="1"/>
    </xf>
    <xf numFmtId="269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269" fontId="10" fillId="100" borderId="20" applyNumberFormat="0" applyProtection="0">
      <alignment horizontal="left" vertical="center" indent="1"/>
    </xf>
    <xf numFmtId="4" fontId="84" fillId="61" borderId="20" applyNumberFormat="0" applyProtection="0">
      <alignment vertical="center"/>
    </xf>
    <xf numFmtId="4" fontId="181" fillId="61" borderId="20" applyNumberFormat="0" applyProtection="0">
      <alignment vertical="center"/>
    </xf>
    <xf numFmtId="4" fontId="84" fillId="61" borderId="20" applyNumberFormat="0" applyProtection="0">
      <alignment horizontal="left" vertical="center" indent="1"/>
    </xf>
    <xf numFmtId="4" fontId="84" fillId="61" borderId="20" applyNumberFormat="0" applyProtection="0">
      <alignment horizontal="left" vertical="center" indent="1"/>
    </xf>
    <xf numFmtId="4" fontId="84" fillId="111" borderId="20" applyNumberFormat="0" applyProtection="0">
      <alignment horizontal="right" vertical="center"/>
    </xf>
    <xf numFmtId="4" fontId="181" fillId="111" borderId="20" applyNumberFormat="0" applyProtection="0">
      <alignment horizontal="right" vertical="center"/>
    </xf>
    <xf numFmtId="269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269" fontId="10" fillId="100" borderId="20" applyNumberFormat="0" applyProtection="0">
      <alignment horizontal="left" vertical="center" indent="1"/>
    </xf>
    <xf numFmtId="269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0" fontId="10" fillId="100" borderId="20" applyNumberFormat="0" applyProtection="0">
      <alignment horizontal="left" vertical="center" indent="1"/>
    </xf>
    <xf numFmtId="269" fontId="10" fillId="100" borderId="20" applyNumberFormat="0" applyProtection="0">
      <alignment horizontal="left" vertical="center" indent="1"/>
    </xf>
    <xf numFmtId="4" fontId="185" fillId="111" borderId="20" applyNumberFormat="0" applyProtection="0">
      <alignment horizontal="right" vertical="center"/>
    </xf>
    <xf numFmtId="0" fontId="351" fillId="0" borderId="55"/>
    <xf numFmtId="312" fontId="41" fillId="0" borderId="0" applyNumberFormat="0" applyFont="0" applyFill="0" applyBorder="0" applyAlignment="0"/>
    <xf numFmtId="312" fontId="41" fillId="0" borderId="0" applyNumberFormat="0" applyFont="0" applyFill="0" applyBorder="0" applyAlignment="0"/>
    <xf numFmtId="312" fontId="41" fillId="0" borderId="0" applyNumberFormat="0" applyFont="0" applyFill="0" applyBorder="0" applyAlignment="0"/>
    <xf numFmtId="269" fontId="444" fillId="0" borderId="0">
      <alignment horizontal="left"/>
    </xf>
    <xf numFmtId="269" fontId="444" fillId="0" borderId="0">
      <alignment horizontal="left"/>
    </xf>
    <xf numFmtId="0" fontId="444" fillId="0" borderId="0">
      <alignment horizontal="left"/>
    </xf>
    <xf numFmtId="269" fontId="406" fillId="115" borderId="56" applyNumberFormat="0" applyFont="0" applyBorder="0" applyAlignment="0" applyProtection="0"/>
    <xf numFmtId="269" fontId="406" fillId="115" borderId="56" applyNumberFormat="0" applyFont="0" applyBorder="0" applyAlignment="0" applyProtection="0"/>
    <xf numFmtId="0" fontId="406" fillId="115" borderId="56" applyNumberFormat="0" applyFont="0" applyBorder="0" applyAlignment="0" applyProtection="0"/>
    <xf numFmtId="269" fontId="157" fillId="116" borderId="0" applyNumberFormat="0" applyFont="0" applyBorder="0" applyAlignment="0" applyProtection="0">
      <alignment wrapText="1"/>
    </xf>
    <xf numFmtId="269" fontId="157" fillId="116" borderId="0" applyNumberFormat="0" applyFont="0" applyBorder="0" applyAlignment="0" applyProtection="0">
      <alignment wrapText="1"/>
    </xf>
    <xf numFmtId="0" fontId="157" fillId="116" borderId="0" applyNumberFormat="0" applyFont="0" applyBorder="0" applyAlignment="0" applyProtection="0">
      <alignment wrapText="1"/>
    </xf>
    <xf numFmtId="269" fontId="180" fillId="1" borderId="62" applyNumberFormat="0" applyFont="0" applyAlignment="0">
      <alignment horizontal="center"/>
    </xf>
    <xf numFmtId="0" fontId="180" fillId="1" borderId="62" applyNumberFormat="0" applyFont="0" applyAlignment="0">
      <alignment horizontal="center"/>
    </xf>
    <xf numFmtId="0" fontId="445" fillId="0" borderId="0" applyNumberFormat="0" applyFill="0" applyBorder="0" applyAlignment="0" applyProtection="0"/>
    <xf numFmtId="269" fontId="284" fillId="0" borderId="57">
      <alignment horizontal="left"/>
    </xf>
    <xf numFmtId="269" fontId="284" fillId="0" borderId="57">
      <alignment horizontal="left"/>
    </xf>
    <xf numFmtId="0" fontId="284" fillId="0" borderId="57">
      <alignment horizontal="left"/>
    </xf>
    <xf numFmtId="0" fontId="353" fillId="127" borderId="0" applyNumberFormat="0" applyBorder="0" applyAlignment="0" applyProtection="0"/>
    <xf numFmtId="0" fontId="353" fillId="127" borderId="0" applyNumberFormat="0" applyBorder="0" applyAlignment="0" applyProtection="0"/>
    <xf numFmtId="0" fontId="10" fillId="61" borderId="0" applyNumberFormat="0" applyAlignment="0" applyProtection="0"/>
    <xf numFmtId="269" fontId="446" fillId="0" borderId="0"/>
    <xf numFmtId="0" fontId="353" fillId="127" borderId="0" applyNumberFormat="0" applyBorder="0" applyAlignment="0" applyProtection="0"/>
    <xf numFmtId="0" fontId="10" fillId="61" borderId="0" applyNumberFormat="0" applyBorder="0" applyAlignment="0" applyProtection="0"/>
    <xf numFmtId="0" fontId="10" fillId="126" borderId="0" applyNumberFormat="0" applyBorder="0" applyAlignment="0" applyProtection="0"/>
    <xf numFmtId="0" fontId="353" fillId="126" borderId="0" applyNumberFormat="0" applyBorder="0" applyAlignment="0" applyProtection="0"/>
    <xf numFmtId="3" fontId="353" fillId="129" borderId="0" applyNumberFormat="0" applyBorder="0" applyAlignment="0" applyProtection="0"/>
    <xf numFmtId="3" fontId="353" fillId="129" borderId="0" applyNumberFormat="0" applyBorder="0" applyAlignment="0" applyProtection="0"/>
    <xf numFmtId="3" fontId="353" fillId="102" borderId="0" applyNumberFormat="0" applyBorder="0" applyAlignment="0" applyProtection="0"/>
    <xf numFmtId="3" fontId="353" fillId="102" borderId="0" applyNumberFormat="0" applyBorder="0" applyAlignment="0" applyProtection="0"/>
    <xf numFmtId="3" fontId="10" fillId="62" borderId="0" applyFont="0" applyBorder="0" applyAlignment="0" applyProtection="0"/>
    <xf numFmtId="0" fontId="10" fillId="102" borderId="0" applyNumberFormat="0" applyFont="0" applyBorder="0" applyAlignment="0" applyProtection="0"/>
    <xf numFmtId="4" fontId="10" fillId="62" borderId="0" applyFont="0" applyBorder="0" applyAlignment="0" applyProtection="0"/>
    <xf numFmtId="269" fontId="411" fillId="0" borderId="0" applyNumberFormat="0" applyFill="0" applyBorder="0" applyAlignment="0" applyProtection="0"/>
    <xf numFmtId="269" fontId="411" fillId="0" borderId="0" applyNumberFormat="0" applyFill="0" applyBorder="0" applyAlignment="0" applyProtection="0"/>
    <xf numFmtId="0" fontId="411" fillId="0" borderId="0" applyNumberFormat="0" applyFill="0" applyBorder="0" applyAlignment="0" applyProtection="0"/>
    <xf numFmtId="12" fontId="447" fillId="0" borderId="64">
      <alignment horizontal="center"/>
    </xf>
    <xf numFmtId="312" fontId="10" fillId="0" borderId="0" applyFont="0" applyFill="0" applyBorder="0" applyAlignment="0" applyProtection="0"/>
    <xf numFmtId="269" fontId="411" fillId="0" borderId="62" applyNumberFormat="0" applyFill="0" applyBorder="0" applyAlignment="0" applyProtection="0">
      <alignment horizontal="centerContinuous"/>
    </xf>
    <xf numFmtId="269" fontId="411" fillId="0" borderId="62" applyNumberFormat="0" applyFill="0" applyBorder="0" applyAlignment="0" applyProtection="0">
      <alignment horizontal="centerContinuous"/>
    </xf>
    <xf numFmtId="0" fontId="411" fillId="0" borderId="62" applyNumberFormat="0" applyFill="0" applyBorder="0" applyAlignment="0" applyProtection="0">
      <alignment horizontal="centerContinuous"/>
    </xf>
    <xf numFmtId="269" fontId="382" fillId="0" borderId="27" applyNumberFormat="0" applyFill="0" applyBorder="0" applyAlignment="0" applyProtection="0"/>
    <xf numFmtId="269" fontId="382" fillId="0" borderId="27" applyNumberFormat="0" applyFill="0" applyBorder="0" applyAlignment="0" applyProtection="0"/>
    <xf numFmtId="0" fontId="382" fillId="0" borderId="27" applyNumberFormat="0" applyFill="0" applyBorder="0" applyAlignment="0" applyProtection="0"/>
    <xf numFmtId="269" fontId="395" fillId="0" borderId="0"/>
    <xf numFmtId="0" fontId="395" fillId="0" borderId="0"/>
    <xf numFmtId="0" fontId="354" fillId="0" borderId="59"/>
    <xf numFmtId="310" fontId="448" fillId="0" borderId="0" applyBorder="0">
      <alignment horizontal="right"/>
    </xf>
    <xf numFmtId="4" fontId="294" fillId="0" borderId="0" applyFill="0" applyBorder="0" applyProtection="0">
      <protection locked="0"/>
    </xf>
    <xf numFmtId="3" fontId="10" fillId="0" borderId="64" applyNumberFormat="0" applyFont="0" applyFill="0" applyAlignment="0" applyProtection="0">
      <alignment vertical="center"/>
    </xf>
    <xf numFmtId="269" fontId="449" fillId="0" borderId="0">
      <alignment horizontal="left"/>
    </xf>
    <xf numFmtId="269" fontId="449" fillId="0" borderId="0">
      <alignment horizontal="left"/>
    </xf>
    <xf numFmtId="0" fontId="449" fillId="0" borderId="0">
      <alignment horizontal="left"/>
    </xf>
    <xf numFmtId="269" fontId="422" fillId="0" borderId="0">
      <alignment horizontal="left"/>
    </xf>
    <xf numFmtId="269" fontId="422" fillId="0" borderId="0">
      <alignment horizontal="left"/>
    </xf>
    <xf numFmtId="0" fontId="422" fillId="0" borderId="0">
      <alignment horizontal="left"/>
    </xf>
    <xf numFmtId="269" fontId="421" fillId="0" borderId="0"/>
    <xf numFmtId="269" fontId="421" fillId="0" borderId="0"/>
    <xf numFmtId="0" fontId="421" fillId="0" borderId="0"/>
    <xf numFmtId="269" fontId="416" fillId="0" borderId="0"/>
    <xf numFmtId="269" fontId="416" fillId="0" borderId="0"/>
    <xf numFmtId="0" fontId="416" fillId="0" borderId="0"/>
    <xf numFmtId="269" fontId="422" fillId="0" borderId="0"/>
    <xf numFmtId="269" fontId="422" fillId="0" borderId="0"/>
    <xf numFmtId="0" fontId="422" fillId="0" borderId="0"/>
    <xf numFmtId="269" fontId="446" fillId="0" borderId="0"/>
    <xf numFmtId="269" fontId="446" fillId="0" borderId="0"/>
    <xf numFmtId="0" fontId="446" fillId="0" borderId="0"/>
    <xf numFmtId="269" fontId="446" fillId="0" borderId="0"/>
    <xf numFmtId="269" fontId="446" fillId="0" borderId="0"/>
    <xf numFmtId="0" fontId="446" fillId="0" borderId="0"/>
    <xf numFmtId="269" fontId="443" fillId="0" borderId="0"/>
    <xf numFmtId="269" fontId="443" fillId="0" borderId="0"/>
    <xf numFmtId="0" fontId="443" fillId="0" borderId="0"/>
    <xf numFmtId="269" fontId="443" fillId="0" borderId="0"/>
    <xf numFmtId="0" fontId="443" fillId="0" borderId="0"/>
    <xf numFmtId="269" fontId="446" fillId="0" borderId="0"/>
    <xf numFmtId="269" fontId="446" fillId="0" borderId="0"/>
    <xf numFmtId="0" fontId="446" fillId="0" borderId="0"/>
    <xf numFmtId="269" fontId="446" fillId="0" borderId="0"/>
    <xf numFmtId="269" fontId="446" fillId="0" borderId="0"/>
    <xf numFmtId="0" fontId="446" fillId="0" borderId="0"/>
    <xf numFmtId="312" fontId="10" fillId="0" borderId="0" applyNumberFormat="0" applyFont="0" applyFill="0" applyAlignment="0" applyProtection="0"/>
    <xf numFmtId="312" fontId="10" fillId="0" borderId="0" applyNumberFormat="0" applyFont="0" applyFill="0" applyAlignment="0" applyProtection="0"/>
    <xf numFmtId="310" fontId="188" fillId="0" borderId="0"/>
    <xf numFmtId="0" fontId="450" fillId="119" borderId="64"/>
    <xf numFmtId="0" fontId="451" fillId="0" borderId="0" applyNumberFormat="0" applyFill="0" applyBorder="0" applyAlignment="0" applyProtection="0"/>
    <xf numFmtId="0" fontId="451" fillId="0" borderId="0" applyNumberFormat="0" applyFill="0" applyBorder="0" applyAlignment="0" applyProtection="0"/>
    <xf numFmtId="269" fontId="443" fillId="0" borderId="0"/>
    <xf numFmtId="269" fontId="443" fillId="0" borderId="0"/>
    <xf numFmtId="0" fontId="443" fillId="0" borderId="0"/>
    <xf numFmtId="269" fontId="446" fillId="0" borderId="0"/>
    <xf numFmtId="0" fontId="446" fillId="0" borderId="0"/>
    <xf numFmtId="312" fontId="10" fillId="0" borderId="0" applyFont="0" applyFill="0" applyBorder="0" applyAlignment="0" applyProtection="0"/>
    <xf numFmtId="269" fontId="440" fillId="0" borderId="17" applyNumberFormat="0" applyFill="0" applyAlignment="0" applyProtection="0"/>
    <xf numFmtId="269" fontId="163" fillId="0" borderId="0" applyNumberFormat="0" applyFont="0" applyBorder="0" applyAlignment="0" applyProtection="0"/>
    <xf numFmtId="0" fontId="163" fillId="0" borderId="0" applyNumberFormat="0" applyFont="0" applyBorder="0" applyAlignment="0" applyProtection="0"/>
    <xf numFmtId="0" fontId="386" fillId="0" borderId="60"/>
    <xf numFmtId="0" fontId="452" fillId="0" borderId="0" applyNumberFormat="0" applyFont="0" applyFill="0" applyBorder="0" applyProtection="0">
      <alignment horizontal="center" vertical="center" wrapText="1"/>
    </xf>
    <xf numFmtId="269" fontId="452" fillId="0" borderId="0" applyNumberFormat="0" applyFont="0" applyFill="0" applyBorder="0" applyProtection="0">
      <alignment horizontal="center" vertical="center" wrapText="1"/>
    </xf>
    <xf numFmtId="269" fontId="453" fillId="0" borderId="0" applyNumberFormat="0" applyFill="0" applyBorder="0" applyAlignment="0" applyProtection="0">
      <alignment vertical="top"/>
      <protection locked="0"/>
    </xf>
    <xf numFmtId="269" fontId="453" fillId="0" borderId="0" applyNumberFormat="0" applyFill="0" applyBorder="0" applyAlignment="0" applyProtection="0">
      <alignment vertical="top"/>
      <protection locked="0"/>
    </xf>
    <xf numFmtId="0" fontId="453" fillId="0" borderId="0" applyNumberFormat="0" applyFill="0" applyBorder="0" applyAlignment="0" applyProtection="0">
      <alignment vertical="top"/>
      <protection locked="0"/>
    </xf>
    <xf numFmtId="194" fontId="47" fillId="0" borderId="0" applyFont="0" applyFill="0" applyBorder="0" applyAlignment="0" applyProtection="0"/>
    <xf numFmtId="194" fontId="47" fillId="0" borderId="0" applyFont="0" applyFill="0" applyBorder="0" applyAlignment="0" applyProtection="0"/>
    <xf numFmtId="270" fontId="47" fillId="0" borderId="0" applyFont="0" applyFill="0" applyBorder="0" applyAlignment="0" applyProtection="0"/>
    <xf numFmtId="270" fontId="47" fillId="0" borderId="0" applyFont="0" applyFill="0" applyBorder="0" applyAlignment="0" applyProtection="0"/>
    <xf numFmtId="165" fontId="454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81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81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270" fontId="2" fillId="0" borderId="0" applyFont="0" applyFill="0" applyBorder="0" applyAlignment="0" applyProtection="0"/>
    <xf numFmtId="270" fontId="2" fillId="0" borderId="0" applyFont="0" applyFill="0" applyBorder="0" applyAlignment="0" applyProtection="0"/>
    <xf numFmtId="270" fontId="2" fillId="0" borderId="0" applyFont="0" applyFill="0" applyBorder="0" applyAlignment="0" applyProtection="0"/>
    <xf numFmtId="0" fontId="455" fillId="0" borderId="0" applyNumberFormat="0" applyFill="0" applyBorder="0" applyAlignment="0" applyProtection="0">
      <alignment vertical="top"/>
      <protection locked="0"/>
    </xf>
    <xf numFmtId="269" fontId="456" fillId="114" borderId="3" applyNumberFormat="0" applyAlignment="0" applyProtection="0"/>
    <xf numFmtId="269" fontId="456" fillId="114" borderId="3" applyNumberFormat="0" applyAlignment="0" applyProtection="0"/>
    <xf numFmtId="0" fontId="457" fillId="114" borderId="3" applyNumberFormat="0" applyAlignment="0" applyProtection="0"/>
    <xf numFmtId="0" fontId="458" fillId="0" borderId="17" applyNumberFormat="0" applyFill="0" applyAlignment="0" applyProtection="0"/>
    <xf numFmtId="0" fontId="459" fillId="0" borderId="0" applyNumberFormat="0" applyFill="0" applyBorder="0" applyProtection="0">
      <alignment vertical="center"/>
    </xf>
    <xf numFmtId="9" fontId="47" fillId="0" borderId="0" applyFont="0" applyFill="0" applyBorder="0" applyAlignment="0" applyProtection="0"/>
    <xf numFmtId="269" fontId="460" fillId="101" borderId="0" applyNumberFormat="0" applyBorder="0" applyAlignment="0" applyProtection="0"/>
    <xf numFmtId="269" fontId="460" fillId="101" borderId="0" applyNumberFormat="0" applyBorder="0" applyAlignment="0" applyProtection="0"/>
    <xf numFmtId="0" fontId="461" fillId="101" borderId="0" applyNumberFormat="0" applyBorder="0" applyAlignment="0" applyProtection="0"/>
    <xf numFmtId="269" fontId="462" fillId="62" borderId="20" applyNumberFormat="0" applyAlignment="0" applyProtection="0"/>
    <xf numFmtId="269" fontId="462" fillId="62" borderId="20" applyNumberFormat="0" applyAlignment="0" applyProtection="0"/>
    <xf numFmtId="0" fontId="463" fillId="62" borderId="20" applyNumberFormat="0" applyAlignment="0" applyProtection="0"/>
    <xf numFmtId="269" fontId="429" fillId="62" borderId="2" applyNumberFormat="0" applyAlignment="0" applyProtection="0"/>
    <xf numFmtId="0" fontId="464" fillId="62" borderId="2" applyNumberFormat="0" applyAlignment="0" applyProtection="0"/>
    <xf numFmtId="269" fontId="465" fillId="0" borderId="0" applyNumberFormat="0" applyFill="0" applyBorder="0" applyAlignment="0" applyProtection="0"/>
    <xf numFmtId="269" fontId="465" fillId="0" borderId="0" applyNumberFormat="0" applyFill="0" applyBorder="0" applyAlignment="0" applyProtection="0"/>
    <xf numFmtId="0" fontId="466" fillId="0" borderId="0" applyNumberFormat="0" applyFill="0" applyBorder="0" applyAlignment="0" applyProtection="0"/>
    <xf numFmtId="0" fontId="467" fillId="0" borderId="0" applyNumberFormat="0" applyFill="0" applyBorder="0" applyAlignment="0" applyProtection="0"/>
    <xf numFmtId="269" fontId="451" fillId="0" borderId="0" applyNumberFormat="0" applyFill="0" applyBorder="0" applyAlignment="0" applyProtection="0"/>
    <xf numFmtId="269" fontId="451" fillId="0" borderId="0" applyNumberFormat="0" applyFill="0" applyBorder="0" applyAlignment="0" applyProtection="0"/>
    <xf numFmtId="0" fontId="140" fillId="0" borderId="0" applyNumberFormat="0" applyFill="0" applyBorder="0" applyAlignment="0" applyProtection="0"/>
    <xf numFmtId="269" fontId="431" fillId="73" borderId="0" applyNumberFormat="0" applyBorder="0" applyAlignment="0" applyProtection="0"/>
    <xf numFmtId="0" fontId="468" fillId="0" borderId="0" applyNumberFormat="0" applyFill="0" applyBorder="0" applyAlignment="0" applyProtection="0">
      <alignment vertical="top"/>
      <protection locked="0"/>
    </xf>
    <xf numFmtId="0" fontId="123" fillId="0" borderId="0"/>
    <xf numFmtId="0" fontId="81" fillId="0" borderId="0"/>
    <xf numFmtId="0" fontId="47" fillId="0" borderId="0"/>
    <xf numFmtId="0" fontId="123" fillId="0" borderId="0"/>
    <xf numFmtId="0" fontId="1" fillId="0" borderId="0"/>
    <xf numFmtId="0" fontId="1" fillId="0" borderId="0"/>
    <xf numFmtId="0" fontId="123" fillId="0" borderId="0"/>
    <xf numFmtId="0" fontId="123" fillId="0" borderId="0"/>
    <xf numFmtId="0" fontId="123" fillId="0" borderId="0"/>
    <xf numFmtId="0" fontId="123" fillId="0" borderId="0"/>
    <xf numFmtId="0" fontId="1" fillId="0" borderId="0"/>
    <xf numFmtId="0" fontId="1" fillId="0" borderId="0"/>
    <xf numFmtId="269" fontId="47" fillId="0" borderId="0"/>
    <xf numFmtId="269" fontId="47" fillId="0" borderId="0"/>
    <xf numFmtId="0" fontId="1" fillId="0" borderId="0"/>
    <xf numFmtId="0" fontId="469" fillId="121" borderId="2" applyNumberFormat="0" applyAlignment="0" applyProtection="0"/>
    <xf numFmtId="269" fontId="470" fillId="75" borderId="0" applyNumberFormat="0" applyBorder="0" applyAlignment="0" applyProtection="0"/>
    <xf numFmtId="269" fontId="470" fillId="75" borderId="0" applyNumberFormat="0" applyBorder="0" applyAlignment="0" applyProtection="0"/>
    <xf numFmtId="0" fontId="471" fillId="75" borderId="0" applyNumberFormat="0" applyBorder="0" applyAlignment="0" applyProtection="0"/>
    <xf numFmtId="269" fontId="472" fillId="0" borderId="31" applyNumberFormat="0" applyFill="0" applyAlignment="0" applyProtection="0"/>
    <xf numFmtId="269" fontId="472" fillId="0" borderId="31" applyNumberFormat="0" applyFill="0" applyAlignment="0" applyProtection="0"/>
    <xf numFmtId="0" fontId="93" fillId="0" borderId="31" applyNumberFormat="0" applyFill="0" applyAlignment="0" applyProtection="0"/>
    <xf numFmtId="315" fontId="473" fillId="0" borderId="0" applyFont="0" applyBorder="0" applyAlignment="0">
      <alignment horizontal="center"/>
    </xf>
    <xf numFmtId="269" fontId="399" fillId="127" borderId="0" applyNumberFormat="0" applyBorder="0" applyAlignment="0" applyProtection="0"/>
    <xf numFmtId="269" fontId="399" fillId="127" borderId="0" applyNumberFormat="0" applyBorder="0" applyAlignment="0" applyProtection="0"/>
    <xf numFmtId="0" fontId="87" fillId="127" borderId="0" applyNumberFormat="0" applyBorder="0" applyAlignment="0" applyProtection="0"/>
    <xf numFmtId="269" fontId="399" fillId="103" borderId="0" applyNumberFormat="0" applyBorder="0" applyAlignment="0" applyProtection="0"/>
    <xf numFmtId="269" fontId="399" fillId="103" borderId="0" applyNumberFormat="0" applyBorder="0" applyAlignment="0" applyProtection="0"/>
    <xf numFmtId="0" fontId="87" fillId="103" borderId="0" applyNumberFormat="0" applyBorder="0" applyAlignment="0" applyProtection="0"/>
    <xf numFmtId="269" fontId="399" fillId="107" borderId="0" applyNumberFormat="0" applyBorder="0" applyAlignment="0" applyProtection="0"/>
    <xf numFmtId="0" fontId="87" fillId="107" borderId="0" applyNumberFormat="0" applyBorder="0" applyAlignment="0" applyProtection="0"/>
    <xf numFmtId="269" fontId="399" fillId="125" borderId="0" applyNumberFormat="0" applyBorder="0" applyAlignment="0" applyProtection="0"/>
    <xf numFmtId="269" fontId="399" fillId="125" borderId="0" applyNumberFormat="0" applyBorder="0" applyAlignment="0" applyProtection="0"/>
    <xf numFmtId="0" fontId="87" fillId="125" borderId="0" applyNumberFormat="0" applyBorder="0" applyAlignment="0" applyProtection="0"/>
    <xf numFmtId="269" fontId="399" fillId="128" borderId="0" applyNumberFormat="0" applyBorder="0" applyAlignment="0" applyProtection="0"/>
    <xf numFmtId="269" fontId="399" fillId="128" borderId="0" applyNumberFormat="0" applyBorder="0" applyAlignment="0" applyProtection="0"/>
    <xf numFmtId="0" fontId="87" fillId="128" borderId="0" applyNumberFormat="0" applyBorder="0" applyAlignment="0" applyProtection="0"/>
    <xf numFmtId="269" fontId="399" fillId="106" borderId="0" applyNumberFormat="0" applyBorder="0" applyAlignment="0" applyProtection="0"/>
    <xf numFmtId="269" fontId="399" fillId="106" borderId="0" applyNumberFormat="0" applyBorder="0" applyAlignment="0" applyProtection="0"/>
    <xf numFmtId="0" fontId="87" fillId="106" borderId="0" applyNumberFormat="0" applyBorder="0" applyAlignment="0" applyProtection="0"/>
    <xf numFmtId="269" fontId="9" fillId="61" borderId="19" applyNumberFormat="0" applyFont="0" applyAlignment="0" applyProtection="0"/>
    <xf numFmtId="269" fontId="9" fillId="61" borderId="19" applyNumberFormat="0" applyFont="0" applyAlignment="0" applyProtection="0"/>
    <xf numFmtId="269" fontId="474" fillId="0" borderId="9" applyNumberFormat="0" applyFill="0" applyAlignment="0" applyProtection="0"/>
    <xf numFmtId="269" fontId="474" fillId="0" borderId="9" applyNumberFormat="0" applyFill="0" applyAlignment="0" applyProtection="0"/>
    <xf numFmtId="0" fontId="118" fillId="0" borderId="9" applyNumberFormat="0" applyFill="0" applyAlignment="0" applyProtection="0"/>
    <xf numFmtId="269" fontId="475" fillId="0" borderId="11" applyNumberFormat="0" applyFill="0" applyAlignment="0" applyProtection="0"/>
    <xf numFmtId="269" fontId="475" fillId="0" borderId="11" applyNumberFormat="0" applyFill="0" applyAlignment="0" applyProtection="0"/>
    <xf numFmtId="0" fontId="141" fillId="0" borderId="11" applyNumberFormat="0" applyFill="0" applyAlignment="0" applyProtection="0"/>
    <xf numFmtId="269" fontId="476" fillId="0" borderId="13" applyNumberFormat="0" applyFill="0" applyAlignment="0" applyProtection="0"/>
    <xf numFmtId="269" fontId="476" fillId="0" borderId="13" applyNumberFormat="0" applyFill="0" applyAlignment="0" applyProtection="0"/>
    <xf numFmtId="0" fontId="142" fillId="0" borderId="13" applyNumberFormat="0" applyFill="0" applyAlignment="0" applyProtection="0"/>
    <xf numFmtId="269" fontId="476" fillId="0" borderId="0" applyNumberFormat="0" applyFill="0" applyBorder="0" applyAlignment="0" applyProtection="0"/>
    <xf numFmtId="269" fontId="476" fillId="0" borderId="0" applyNumberFormat="0" applyFill="0" applyBorder="0" applyAlignment="0" applyProtection="0"/>
    <xf numFmtId="269" fontId="432" fillId="0" borderId="0"/>
    <xf numFmtId="0" fontId="432" fillId="0" borderId="0"/>
    <xf numFmtId="229" fontId="47" fillId="0" borderId="0" applyFont="0" applyFill="0" applyBorder="0" applyAlignment="0" applyProtection="0"/>
    <xf numFmtId="229" fontId="47" fillId="0" borderId="0" applyFont="0" applyFill="0" applyBorder="0" applyAlignment="0" applyProtection="0"/>
    <xf numFmtId="269" fontId="397" fillId="0" borderId="0"/>
    <xf numFmtId="269" fontId="397" fillId="0" borderId="0"/>
    <xf numFmtId="0" fontId="397" fillId="0" borderId="0"/>
    <xf numFmtId="247" fontId="397" fillId="0" borderId="0" applyFont="0" applyFill="0" applyBorder="0" applyAlignment="0" applyProtection="0"/>
    <xf numFmtId="247" fontId="397" fillId="0" borderId="0" applyFont="0" applyFill="0" applyBorder="0" applyAlignment="0" applyProtection="0"/>
    <xf numFmtId="247" fontId="397" fillId="0" borderId="0" applyFont="0" applyFill="0" applyBorder="0" applyAlignment="0" applyProtection="0"/>
    <xf numFmtId="247" fontId="397" fillId="0" borderId="0" applyFont="0" applyFill="0" applyBorder="0" applyAlignment="0" applyProtection="0"/>
    <xf numFmtId="247" fontId="397" fillId="0" borderId="0" applyFont="0" applyFill="0" applyBorder="0" applyAlignment="0" applyProtection="0"/>
    <xf numFmtId="247" fontId="477" fillId="0" borderId="0" applyFont="0" applyFill="0" applyBorder="0" applyAlignment="0" applyProtection="0"/>
    <xf numFmtId="247" fontId="397" fillId="0" borderId="0" applyFont="0" applyFill="0" applyBorder="0" applyAlignment="0" applyProtection="0"/>
    <xf numFmtId="269" fontId="397" fillId="0" borderId="0" applyFont="0" applyFill="0" applyBorder="0" applyAlignment="0" applyProtection="0"/>
    <xf numFmtId="0" fontId="397" fillId="0" borderId="0" applyFont="0" applyFill="0" applyBorder="0" applyAlignment="0" applyProtection="0"/>
    <xf numFmtId="269" fontId="478" fillId="0" borderId="0">
      <alignment vertical="center"/>
    </xf>
    <xf numFmtId="269" fontId="478" fillId="0" borderId="0">
      <alignment vertical="center"/>
    </xf>
    <xf numFmtId="0" fontId="478" fillId="0" borderId="0">
      <alignment vertical="center"/>
    </xf>
    <xf numFmtId="269" fontId="442" fillId="75" borderId="0" applyNumberFormat="0" applyBorder="0" applyAlignment="0" applyProtection="0">
      <alignment vertical="center"/>
    </xf>
    <xf numFmtId="269" fontId="383" fillId="61" borderId="19" applyNumberFormat="0" applyFont="0" applyAlignment="0" applyProtection="0">
      <alignment vertical="center"/>
    </xf>
    <xf numFmtId="269" fontId="383" fillId="61" borderId="19" applyNumberFormat="0" applyFont="0" applyAlignment="0" applyProtection="0">
      <alignment vertical="center"/>
    </xf>
    <xf numFmtId="0" fontId="383" fillId="61" borderId="19" applyNumberFormat="0" applyFont="0" applyAlignment="0" applyProtection="0">
      <alignment vertical="center"/>
    </xf>
    <xf numFmtId="269" fontId="441" fillId="0" borderId="31" applyNumberFormat="0" applyFill="0" applyAlignment="0" applyProtection="0">
      <alignment vertical="center"/>
    </xf>
    <xf numFmtId="0" fontId="441" fillId="0" borderId="31" applyNumberFormat="0" applyFill="0" applyAlignment="0" applyProtection="0">
      <alignment vertical="center"/>
    </xf>
    <xf numFmtId="269" fontId="479" fillId="101" borderId="0" applyNumberFormat="0" applyBorder="0" applyAlignment="0" applyProtection="0">
      <alignment vertical="center"/>
    </xf>
    <xf numFmtId="269" fontId="479" fillId="101" borderId="0" applyNumberFormat="0" applyBorder="0" applyAlignment="0" applyProtection="0">
      <alignment vertical="center"/>
    </xf>
    <xf numFmtId="0" fontId="479" fillId="101" borderId="0" applyNumberFormat="0" applyBorder="0" applyAlignment="0" applyProtection="0">
      <alignment vertical="center"/>
    </xf>
    <xf numFmtId="269" fontId="479" fillId="101" borderId="0" applyNumberFormat="0" applyBorder="0" applyAlignment="0" applyProtection="0">
      <alignment vertical="center"/>
    </xf>
    <xf numFmtId="269" fontId="479" fillId="101" borderId="0" applyNumberFormat="0" applyBorder="0" applyAlignment="0" applyProtection="0">
      <alignment vertical="center"/>
    </xf>
    <xf numFmtId="0" fontId="479" fillId="101" borderId="0" applyNumberFormat="0" applyBorder="0" applyAlignment="0" applyProtection="0">
      <alignment vertical="center"/>
    </xf>
    <xf numFmtId="269" fontId="409" fillId="101" borderId="0" applyNumberFormat="0" applyBorder="0" applyAlignment="0" applyProtection="0">
      <alignment vertical="center"/>
    </xf>
    <xf numFmtId="269" fontId="409" fillId="101" borderId="0" applyNumberFormat="0" applyBorder="0" applyAlignment="0" applyProtection="0">
      <alignment vertical="center"/>
    </xf>
    <xf numFmtId="269" fontId="409" fillId="101" borderId="0" applyNumberFormat="0" applyBorder="0" applyAlignment="0" applyProtection="0">
      <alignment vertical="center"/>
    </xf>
    <xf numFmtId="0" fontId="409" fillId="101" borderId="0" applyNumberFormat="0" applyBorder="0" applyAlignment="0" applyProtection="0">
      <alignment vertical="center"/>
    </xf>
    <xf numFmtId="269" fontId="480" fillId="73" borderId="0" applyNumberFormat="0" applyBorder="0" applyAlignment="0" applyProtection="0">
      <alignment vertical="center"/>
    </xf>
    <xf numFmtId="269" fontId="480" fillId="73" borderId="0" applyNumberFormat="0" applyBorder="0" applyAlignment="0" applyProtection="0">
      <alignment vertical="center"/>
    </xf>
    <xf numFmtId="0" fontId="480" fillId="73" borderId="0" applyNumberFormat="0" applyBorder="0" applyAlignment="0" applyProtection="0">
      <alignment vertical="center"/>
    </xf>
    <xf numFmtId="269" fontId="480" fillId="73" borderId="0" applyNumberFormat="0" applyBorder="0" applyAlignment="0" applyProtection="0">
      <alignment vertical="center"/>
    </xf>
    <xf numFmtId="269" fontId="480" fillId="73" borderId="0" applyNumberFormat="0" applyBorder="0" applyAlignment="0" applyProtection="0">
      <alignment vertical="center"/>
    </xf>
    <xf numFmtId="0" fontId="480" fillId="73" borderId="0" applyNumberFormat="0" applyBorder="0" applyAlignment="0" applyProtection="0">
      <alignment vertical="center"/>
    </xf>
    <xf numFmtId="269" fontId="481" fillId="73" borderId="0" applyNumberFormat="0" applyBorder="0" applyAlignment="0" applyProtection="0">
      <alignment vertical="center"/>
    </xf>
    <xf numFmtId="269" fontId="481" fillId="73" borderId="0" applyNumberFormat="0" applyBorder="0" applyAlignment="0" applyProtection="0">
      <alignment vertical="center"/>
    </xf>
    <xf numFmtId="0" fontId="481" fillId="73" borderId="0" applyNumberFormat="0" applyBorder="0" applyAlignment="0" applyProtection="0">
      <alignment vertical="center"/>
    </xf>
    <xf numFmtId="269" fontId="481" fillId="73" borderId="0" applyNumberFormat="0" applyBorder="0" applyAlignment="0" applyProtection="0">
      <alignment vertical="center"/>
    </xf>
    <xf numFmtId="269" fontId="481" fillId="73" borderId="0" applyNumberFormat="0" applyBorder="0" applyAlignment="0" applyProtection="0">
      <alignment vertical="center"/>
    </xf>
    <xf numFmtId="0" fontId="481" fillId="73" borderId="0" applyNumberFormat="0" applyBorder="0" applyAlignment="0" applyProtection="0">
      <alignment vertical="center"/>
    </xf>
    <xf numFmtId="269" fontId="482" fillId="0" borderId="0"/>
    <xf numFmtId="269" fontId="482" fillId="0" borderId="0"/>
    <xf numFmtId="0" fontId="482" fillId="0" borderId="0"/>
    <xf numFmtId="269" fontId="483" fillId="0" borderId="0"/>
    <xf numFmtId="269" fontId="483" fillId="0" borderId="0"/>
    <xf numFmtId="0" fontId="483" fillId="0" borderId="0"/>
    <xf numFmtId="269" fontId="484" fillId="0" borderId="0" applyNumberFormat="0" applyFill="0" applyBorder="0" applyAlignment="0" applyProtection="0">
      <alignment vertical="center"/>
    </xf>
    <xf numFmtId="269" fontId="485" fillId="0" borderId="9" applyNumberFormat="0" applyFill="0" applyAlignment="0" applyProtection="0">
      <alignment vertical="center"/>
    </xf>
    <xf numFmtId="269" fontId="485" fillId="0" borderId="9" applyNumberFormat="0" applyFill="0" applyAlignment="0" applyProtection="0">
      <alignment vertical="center"/>
    </xf>
    <xf numFmtId="0" fontId="485" fillId="0" borderId="9" applyNumberFormat="0" applyFill="0" applyAlignment="0" applyProtection="0">
      <alignment vertical="center"/>
    </xf>
    <xf numFmtId="269" fontId="486" fillId="0" borderId="11" applyNumberFormat="0" applyFill="0" applyAlignment="0" applyProtection="0">
      <alignment vertical="center"/>
    </xf>
    <xf numFmtId="269" fontId="486" fillId="0" borderId="11" applyNumberFormat="0" applyFill="0" applyAlignment="0" applyProtection="0">
      <alignment vertical="center"/>
    </xf>
    <xf numFmtId="0" fontId="486" fillId="0" borderId="11" applyNumberFormat="0" applyFill="0" applyAlignment="0" applyProtection="0">
      <alignment vertical="center"/>
    </xf>
    <xf numFmtId="269" fontId="403" fillId="0" borderId="13" applyNumberFormat="0" applyFill="0" applyAlignment="0" applyProtection="0">
      <alignment vertical="center"/>
    </xf>
    <xf numFmtId="0" fontId="403" fillId="0" borderId="13" applyNumberFormat="0" applyFill="0" applyAlignment="0" applyProtection="0">
      <alignment vertical="center"/>
    </xf>
    <xf numFmtId="269" fontId="403" fillId="0" borderId="0" applyNumberFormat="0" applyFill="0" applyBorder="0" applyAlignment="0" applyProtection="0">
      <alignment vertical="center"/>
    </xf>
    <xf numFmtId="0" fontId="403" fillId="0" borderId="0" applyNumberFormat="0" applyFill="0" applyBorder="0" applyAlignment="0" applyProtection="0">
      <alignment vertical="center"/>
    </xf>
    <xf numFmtId="269" fontId="484" fillId="0" borderId="0" applyNumberFormat="0" applyFill="0" applyBorder="0" applyAlignment="0" applyProtection="0">
      <alignment vertical="center"/>
    </xf>
    <xf numFmtId="0" fontId="484" fillId="0" borderId="0" applyNumberFormat="0" applyFill="0" applyBorder="0" applyAlignment="0" applyProtection="0">
      <alignment vertical="center"/>
    </xf>
    <xf numFmtId="269" fontId="487" fillId="114" borderId="3" applyNumberFormat="0" applyAlignment="0" applyProtection="0">
      <alignment vertical="center"/>
    </xf>
    <xf numFmtId="269" fontId="487" fillId="114" borderId="3" applyNumberFormat="0" applyAlignment="0" applyProtection="0">
      <alignment vertical="center"/>
    </xf>
    <xf numFmtId="0" fontId="487" fillId="114" borderId="3" applyNumberFormat="0" applyAlignment="0" applyProtection="0">
      <alignment vertical="center"/>
    </xf>
    <xf numFmtId="269" fontId="488" fillId="0" borderId="0"/>
    <xf numFmtId="269" fontId="488" fillId="0" borderId="0"/>
    <xf numFmtId="0" fontId="488" fillId="0" borderId="0"/>
    <xf numFmtId="269" fontId="489" fillId="0" borderId="0" applyNumberFormat="0" applyFill="0" applyBorder="0" applyAlignment="0" applyProtection="0">
      <alignment vertical="top"/>
      <protection locked="0"/>
    </xf>
    <xf numFmtId="269" fontId="489" fillId="0" borderId="0" applyNumberFormat="0" applyFill="0" applyBorder="0" applyAlignment="0" applyProtection="0">
      <alignment vertical="top"/>
      <protection locked="0"/>
    </xf>
    <xf numFmtId="0" fontId="489" fillId="0" borderId="0" applyNumberFormat="0" applyFill="0" applyBorder="0" applyAlignment="0" applyProtection="0">
      <alignment vertical="top"/>
      <protection locked="0"/>
    </xf>
    <xf numFmtId="269" fontId="490" fillId="0" borderId="61" applyNumberFormat="0" applyFont="0" applyFill="0" applyAlignment="0"/>
    <xf numFmtId="269" fontId="490" fillId="0" borderId="61" applyNumberFormat="0" applyFont="0" applyFill="0" applyAlignment="0"/>
    <xf numFmtId="0" fontId="490" fillId="0" borderId="61" applyNumberFormat="0" applyFont="0" applyFill="0" applyAlignment="0"/>
    <xf numFmtId="269" fontId="491" fillId="0" borderId="0" applyNumberFormat="0" applyFill="0" applyBorder="0" applyAlignment="0" applyProtection="0">
      <alignment vertical="top"/>
      <protection locked="0"/>
    </xf>
    <xf numFmtId="269" fontId="491" fillId="0" borderId="0" applyNumberFormat="0" applyFill="0" applyBorder="0" applyAlignment="0" applyProtection="0">
      <alignment vertical="top"/>
      <protection locked="0"/>
    </xf>
    <xf numFmtId="0" fontId="491" fillId="0" borderId="0" applyNumberFormat="0" applyFill="0" applyBorder="0" applyAlignment="0" applyProtection="0">
      <alignment vertical="top"/>
      <protection locked="0"/>
    </xf>
    <xf numFmtId="269" fontId="492" fillId="62" borderId="2" applyNumberFormat="0" applyAlignment="0" applyProtection="0">
      <alignment vertical="center"/>
    </xf>
    <xf numFmtId="269" fontId="492" fillId="62" borderId="2" applyNumberFormat="0" applyAlignment="0" applyProtection="0">
      <alignment vertical="center"/>
    </xf>
    <xf numFmtId="0" fontId="492" fillId="62" borderId="2" applyNumberFormat="0" applyAlignment="0" applyProtection="0">
      <alignment vertical="center"/>
    </xf>
    <xf numFmtId="0" fontId="415" fillId="0" borderId="0" applyNumberFormat="0" applyFill="0" applyBorder="0" applyAlignment="0" applyProtection="0">
      <alignment vertical="center"/>
    </xf>
    <xf numFmtId="269" fontId="493" fillId="0" borderId="0" applyNumberFormat="0" applyFill="0" applyBorder="0" applyAlignment="0" applyProtection="0">
      <alignment vertical="center"/>
    </xf>
    <xf numFmtId="269" fontId="493" fillId="0" borderId="0" applyNumberFormat="0" applyFill="0" applyBorder="0" applyAlignment="0" applyProtection="0">
      <alignment vertical="center"/>
    </xf>
    <xf numFmtId="0" fontId="493" fillId="0" borderId="0" applyNumberFormat="0" applyFill="0" applyBorder="0" applyAlignment="0" applyProtection="0">
      <alignment vertical="center"/>
    </xf>
    <xf numFmtId="269" fontId="412" fillId="127" borderId="0" applyNumberFormat="0" applyBorder="0" applyAlignment="0" applyProtection="0">
      <alignment vertical="center"/>
    </xf>
    <xf numFmtId="269" fontId="412" fillId="127" borderId="0" applyNumberFormat="0" applyBorder="0" applyAlignment="0" applyProtection="0">
      <alignment vertical="center"/>
    </xf>
    <xf numFmtId="0" fontId="412" fillId="127" borderId="0" applyNumberFormat="0" applyBorder="0" applyAlignment="0" applyProtection="0">
      <alignment vertical="center"/>
    </xf>
    <xf numFmtId="269" fontId="412" fillId="103" borderId="0" applyNumberFormat="0" applyBorder="0" applyAlignment="0" applyProtection="0">
      <alignment vertical="center"/>
    </xf>
    <xf numFmtId="269" fontId="412" fillId="103" borderId="0" applyNumberFormat="0" applyBorder="0" applyAlignment="0" applyProtection="0">
      <alignment vertical="center"/>
    </xf>
    <xf numFmtId="0" fontId="412" fillId="103" borderId="0" applyNumberFormat="0" applyBorder="0" applyAlignment="0" applyProtection="0">
      <alignment vertical="center"/>
    </xf>
    <xf numFmtId="269" fontId="412" fillId="107" borderId="0" applyNumberFormat="0" applyBorder="0" applyAlignment="0" applyProtection="0">
      <alignment vertical="center"/>
    </xf>
    <xf numFmtId="269" fontId="412" fillId="107" borderId="0" applyNumberFormat="0" applyBorder="0" applyAlignment="0" applyProtection="0">
      <alignment vertical="center"/>
    </xf>
    <xf numFmtId="0" fontId="412" fillId="107" borderId="0" applyNumberFormat="0" applyBorder="0" applyAlignment="0" applyProtection="0">
      <alignment vertical="center"/>
    </xf>
    <xf numFmtId="269" fontId="412" fillId="125" borderId="0" applyNumberFormat="0" applyBorder="0" applyAlignment="0" applyProtection="0">
      <alignment vertical="center"/>
    </xf>
    <xf numFmtId="269" fontId="412" fillId="125" borderId="0" applyNumberFormat="0" applyBorder="0" applyAlignment="0" applyProtection="0">
      <alignment vertical="center"/>
    </xf>
    <xf numFmtId="0" fontId="412" fillId="125" borderId="0" applyNumberFormat="0" applyBorder="0" applyAlignment="0" applyProtection="0">
      <alignment vertical="center"/>
    </xf>
    <xf numFmtId="269" fontId="412" fillId="128" borderId="0" applyNumberFormat="0" applyBorder="0" applyAlignment="0" applyProtection="0">
      <alignment vertical="center"/>
    </xf>
    <xf numFmtId="269" fontId="412" fillId="128" borderId="0" applyNumberFormat="0" applyBorder="0" applyAlignment="0" applyProtection="0">
      <alignment vertical="center"/>
    </xf>
    <xf numFmtId="0" fontId="412" fillId="128" borderId="0" applyNumberFormat="0" applyBorder="0" applyAlignment="0" applyProtection="0">
      <alignment vertical="center"/>
    </xf>
    <xf numFmtId="269" fontId="412" fillId="106" borderId="0" applyNumberFormat="0" applyBorder="0" applyAlignment="0" applyProtection="0">
      <alignment vertical="center"/>
    </xf>
    <xf numFmtId="269" fontId="412" fillId="106" borderId="0" applyNumberFormat="0" applyBorder="0" applyAlignment="0" applyProtection="0">
      <alignment vertical="center"/>
    </xf>
    <xf numFmtId="0" fontId="412" fillId="106" borderId="0" applyNumberFormat="0" applyBorder="0" applyAlignment="0" applyProtection="0">
      <alignment vertical="center"/>
    </xf>
    <xf numFmtId="269" fontId="494" fillId="121" borderId="2" applyNumberFormat="0" applyAlignment="0" applyProtection="0">
      <alignment vertical="center"/>
    </xf>
    <xf numFmtId="269" fontId="494" fillId="121" borderId="2" applyNumberFormat="0" applyAlignment="0" applyProtection="0">
      <alignment vertical="center"/>
    </xf>
    <xf numFmtId="0" fontId="494" fillId="121" borderId="2" applyNumberFormat="0" applyAlignment="0" applyProtection="0">
      <alignment vertical="center"/>
    </xf>
    <xf numFmtId="269" fontId="495" fillId="62" borderId="20" applyNumberFormat="0" applyAlignment="0" applyProtection="0">
      <alignment vertical="center"/>
    </xf>
    <xf numFmtId="269" fontId="495" fillId="62" borderId="20" applyNumberFormat="0" applyAlignment="0" applyProtection="0">
      <alignment vertical="center"/>
    </xf>
    <xf numFmtId="0" fontId="495" fillId="62" borderId="20" applyNumberFormat="0" applyAlignment="0" applyProtection="0">
      <alignment vertical="center"/>
    </xf>
    <xf numFmtId="269" fontId="496" fillId="0" borderId="17" applyNumberFormat="0" applyFill="0" applyAlignment="0" applyProtection="0">
      <alignment vertical="center"/>
    </xf>
    <xf numFmtId="269" fontId="496" fillId="0" borderId="17" applyNumberFormat="0" applyFill="0" applyAlignment="0" applyProtection="0">
      <alignment vertical="center"/>
    </xf>
    <xf numFmtId="0" fontId="496" fillId="0" borderId="17" applyNumberFormat="0" applyFill="0" applyAlignment="0" applyProtection="0">
      <alignment vertical="center"/>
    </xf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2" fillId="0" borderId="0"/>
    <xf numFmtId="0" fontId="10" fillId="0" borderId="0"/>
    <xf numFmtId="0" fontId="1" fillId="0" borderId="0"/>
    <xf numFmtId="0" fontId="204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9" fillId="0" borderId="0" applyFont="0" applyFill="0" applyBorder="0" applyAlignment="0" applyProtection="0"/>
    <xf numFmtId="0" fontId="122" fillId="0" borderId="0"/>
    <xf numFmtId="165" fontId="12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411" fillId="0" borderId="8" applyNumberFormat="0" applyFill="0" applyBorder="0" applyAlignment="0" applyProtection="0">
      <alignment horizontal="centerContinuous"/>
    </xf>
    <xf numFmtId="269" fontId="411" fillId="0" borderId="8" applyNumberFormat="0" applyFill="0" applyBorder="0" applyAlignment="0" applyProtection="0">
      <alignment horizontal="centerContinuous"/>
    </xf>
    <xf numFmtId="269" fontId="411" fillId="0" borderId="8" applyNumberFormat="0" applyFill="0" applyBorder="0" applyAlignment="0" applyProtection="0">
      <alignment horizontal="centerContinuous"/>
    </xf>
    <xf numFmtId="269" fontId="180" fillId="1" borderId="8" applyNumberFormat="0" applyFont="0" applyAlignment="0">
      <alignment horizontal="center"/>
    </xf>
    <xf numFmtId="4" fontId="185" fillId="111" borderId="67" applyNumberFormat="0" applyProtection="0">
      <alignment horizontal="right" vertical="center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4" fontId="181" fillId="111" borderId="67" applyNumberFormat="0" applyProtection="0">
      <alignment horizontal="right" vertical="center"/>
    </xf>
    <xf numFmtId="4" fontId="84" fillId="61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66" fillId="0" borderId="7" applyNumberFormat="0" applyAlignment="0" applyProtection="0">
      <alignment horizontal="left" vertical="center"/>
    </xf>
    <xf numFmtId="0" fontId="387" fillId="0" borderId="16"/>
    <xf numFmtId="0" fontId="174" fillId="62" borderId="67" applyNumberFormat="0" applyAlignment="0" applyProtection="0"/>
    <xf numFmtId="0" fontId="174" fillId="62" borderId="67" applyNumberForma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4" fontId="84" fillId="104" borderId="67" applyNumberFormat="0" applyProtection="0">
      <alignment horizontal="right" vertical="center"/>
    </xf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1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4" fontId="84" fillId="111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77" fontId="253" fillId="0" borderId="71" applyNumberFormat="0" applyBorder="0" applyAlignment="0">
      <alignment horizontal="center"/>
    </xf>
    <xf numFmtId="0" fontId="263" fillId="0" borderId="27" applyNumberFormat="0" applyFill="0" applyBorder="0" applyAlignment="0" applyProtection="0"/>
    <xf numFmtId="4" fontId="84" fillId="102" borderId="67" applyNumberFormat="0" applyProtection="0">
      <alignment horizontal="right" vertical="center"/>
    </xf>
    <xf numFmtId="269" fontId="380" fillId="61" borderId="65" applyNumberFormat="0" applyFont="0" applyAlignment="0" applyProtection="0"/>
    <xf numFmtId="0" fontId="2" fillId="0" borderId="0"/>
    <xf numFmtId="0" fontId="75" fillId="61" borderId="65" applyNumberFormat="0" applyFont="0" applyAlignment="0" applyProtection="0"/>
    <xf numFmtId="0" fontId="169" fillId="121" borderId="66" applyNumberFormat="0" applyAlignment="0" applyProtection="0"/>
    <xf numFmtId="0" fontId="380" fillId="61" borderId="65" applyNumberFormat="0" applyFont="0" applyAlignment="0" applyProtection="0"/>
    <xf numFmtId="0" fontId="2" fillId="0" borderId="0"/>
    <xf numFmtId="269" fontId="441" fillId="0" borderId="73" applyNumberFormat="0" applyFill="0" applyAlignment="0" applyProtection="0">
      <alignment vertical="center"/>
    </xf>
    <xf numFmtId="0" fontId="40" fillId="0" borderId="62">
      <alignment horizontal="left" vertical="center"/>
    </xf>
    <xf numFmtId="269" fontId="263" fillId="0" borderId="27" applyNumberFormat="0" applyFill="0" applyBorder="0" applyAlignment="0" applyProtection="0"/>
    <xf numFmtId="12" fontId="447" fillId="0" borderId="64">
      <alignment horizontal="center"/>
    </xf>
    <xf numFmtId="4" fontId="84" fillId="107" borderId="67" applyNumberFormat="0" applyProtection="0">
      <alignment horizontal="right" vertical="center"/>
    </xf>
    <xf numFmtId="279" fontId="404" fillId="0" borderId="44">
      <alignment horizontal="left"/>
    </xf>
    <xf numFmtId="269" fontId="10" fillId="100" borderId="67" applyNumberFormat="0" applyProtection="0">
      <alignment horizontal="left" vertical="center" indent="1"/>
    </xf>
    <xf numFmtId="0" fontId="13" fillId="62" borderId="66" applyNumberFormat="0" applyAlignment="0" applyProtection="0"/>
    <xf numFmtId="269" fontId="232" fillId="86" borderId="16">
      <alignment horizontal="center" vertical="center"/>
    </xf>
    <xf numFmtId="0" fontId="341" fillId="14" borderId="66" applyNumberFormat="0" applyAlignment="0" applyProtection="0">
      <alignment vertical="center"/>
    </xf>
    <xf numFmtId="269" fontId="232" fillId="86" borderId="16">
      <alignment horizontal="center" vertical="center"/>
    </xf>
    <xf numFmtId="10" fontId="133" fillId="61" borderId="64" applyNumberFormat="0" applyBorder="0" applyAlignment="0" applyProtection="0"/>
    <xf numFmtId="0" fontId="273" fillId="69" borderId="65" applyNumberFormat="0" applyFont="0" applyAlignment="0" applyProtection="0"/>
    <xf numFmtId="0" fontId="150" fillId="0" borderId="16">
      <alignment horizontal="center"/>
    </xf>
    <xf numFmtId="269" fontId="380" fillId="61" borderId="65" applyNumberFormat="0" applyFont="0" applyAlignment="0" applyProtection="0"/>
    <xf numFmtId="10" fontId="133" fillId="61" borderId="16" applyNumberFormat="0" applyBorder="0" applyAlignment="0" applyProtection="0"/>
    <xf numFmtId="269" fontId="380" fillId="61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429" fillId="62" borderId="66" applyNumberFormat="0" applyAlignment="0" applyProtection="0"/>
    <xf numFmtId="269" fontId="228" fillId="62" borderId="44">
      <alignment horizontal="centerContinuous" vertical="top"/>
    </xf>
    <xf numFmtId="10" fontId="34" fillId="61" borderId="16" applyNumberFormat="0" applyBorder="0" applyAlignment="0" applyProtection="0"/>
    <xf numFmtId="4" fontId="84" fillId="108" borderId="67" applyNumberFormat="0" applyProtection="0">
      <alignment horizontal="right" vertical="center"/>
    </xf>
    <xf numFmtId="0" fontId="10" fillId="100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269" fontId="263" fillId="0" borderId="27" applyNumberFormat="0" applyFill="0" applyBorder="0" applyAlignment="0" applyProtection="0"/>
    <xf numFmtId="269" fontId="180" fillId="1" borderId="8" applyNumberFormat="0" applyFont="0" applyAlignment="0">
      <alignment horizontal="center"/>
    </xf>
    <xf numFmtId="0" fontId="10" fillId="100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0" fontId="273" fillId="69" borderId="65" applyNumberFormat="0" applyFont="0" applyAlignment="0" applyProtection="0"/>
    <xf numFmtId="0" fontId="40" fillId="0" borderId="7" applyNumberFormat="0" applyAlignment="0" applyProtection="0">
      <alignment horizontal="left" vertical="center"/>
    </xf>
    <xf numFmtId="269" fontId="40" fillId="0" borderId="7" applyNumberFormat="0" applyAlignment="0" applyProtection="0">
      <alignment horizontal="left" vertical="center"/>
    </xf>
    <xf numFmtId="0" fontId="169" fillId="121" borderId="66" applyNumberFormat="0" applyAlignment="0" applyProtection="0"/>
    <xf numFmtId="0" fontId="23" fillId="62" borderId="67" applyNumberFormat="0" applyAlignment="0" applyProtection="0"/>
    <xf numFmtId="0" fontId="10" fillId="114" borderId="67" applyNumberFormat="0" applyProtection="0">
      <alignment horizontal="left" vertical="center" indent="1"/>
    </xf>
    <xf numFmtId="0" fontId="387" fillId="0" borderId="16"/>
    <xf numFmtId="0" fontId="267" fillId="0" borderId="16">
      <alignment horizontal="center"/>
    </xf>
    <xf numFmtId="269" fontId="380" fillId="61" borderId="65" applyNumberFormat="0" applyFont="0" applyAlignment="0" applyProtection="0"/>
    <xf numFmtId="269" fontId="10" fillId="114" borderId="67" applyNumberFormat="0" applyProtection="0">
      <alignment horizontal="left" vertical="center" indent="1"/>
    </xf>
    <xf numFmtId="0" fontId="75" fillId="69" borderId="65" applyNumberFormat="0" applyFont="0" applyAlignment="0" applyProtection="0"/>
    <xf numFmtId="4" fontId="181" fillId="61" borderId="67" applyNumberFormat="0" applyProtection="0">
      <alignment vertical="center"/>
    </xf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4" fontId="84" fillId="61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4" fontId="84" fillId="111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0" fontId="75" fillId="69" borderId="65" applyNumberFormat="0" applyFont="0" applyAlignment="0" applyProtection="0"/>
    <xf numFmtId="9" fontId="42" fillId="0" borderId="27" applyNumberFormat="0" applyBorder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269" fontId="273" fillId="69" borderId="65" applyNumberFormat="0" applyFont="0" applyAlignment="0" applyProtection="0"/>
    <xf numFmtId="0" fontId="23" fillId="62" borderId="67" applyNumberFormat="0" applyAlignment="0" applyProtection="0"/>
    <xf numFmtId="0" fontId="150" fillId="0" borderId="16">
      <alignment horizontal="center"/>
    </xf>
    <xf numFmtId="0" fontId="189" fillId="0" borderId="73" applyNumberFormat="0" applyFill="0" applyAlignment="0" applyProtection="0"/>
    <xf numFmtId="276" fontId="41" fillId="0" borderId="70" applyFill="0" applyProtection="0"/>
    <xf numFmtId="10" fontId="34" fillId="61" borderId="64" applyNumberFormat="0" applyBorder="0" applyAlignment="0" applyProtection="0"/>
    <xf numFmtId="4" fontId="181" fillId="61" borderId="67" applyNumberFormat="0" applyProtection="0">
      <alignment vertical="center"/>
    </xf>
    <xf numFmtId="0" fontId="10" fillId="100" borderId="67" applyNumberFormat="0" applyProtection="0">
      <alignment horizontal="left" vertical="center" indent="1"/>
    </xf>
    <xf numFmtId="269" fontId="273" fillId="69" borderId="65" applyNumberFormat="0" applyFont="0" applyAlignment="0" applyProtection="0"/>
    <xf numFmtId="0" fontId="273" fillId="69" borderId="65" applyNumberFormat="0" applyFont="0" applyAlignment="0" applyProtection="0"/>
    <xf numFmtId="269" fontId="380" fillId="61" borderId="65" applyNumberFormat="0" applyFont="0" applyAlignment="0" applyProtection="0"/>
    <xf numFmtId="4" fontId="181" fillId="75" borderId="67" applyNumberFormat="0" applyProtection="0">
      <alignment vertical="center"/>
    </xf>
    <xf numFmtId="269" fontId="367" fillId="23" borderId="66" applyNumberFormat="0" applyAlignment="0" applyProtection="0"/>
    <xf numFmtId="269" fontId="380" fillId="61" borderId="65" applyNumberFormat="0" applyFont="0" applyAlignment="0" applyProtection="0"/>
    <xf numFmtId="269" fontId="180" fillId="1" borderId="62" applyNumberFormat="0" applyFont="0" applyAlignment="0">
      <alignment horizontal="center"/>
    </xf>
    <xf numFmtId="0" fontId="273" fillId="69" borderId="65" applyNumberFormat="0" applyFont="0" applyAlignment="0" applyProtection="0"/>
    <xf numFmtId="0" fontId="2" fillId="0" borderId="0"/>
    <xf numFmtId="269" fontId="380" fillId="61" borderId="65" applyNumberFormat="0" applyFont="0" applyAlignment="0" applyProtection="0"/>
    <xf numFmtId="0" fontId="355" fillId="119" borderId="16"/>
    <xf numFmtId="0" fontId="124" fillId="0" borderId="0"/>
    <xf numFmtId="0" fontId="158" fillId="23" borderId="66" applyNumberForma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169" fillId="14" borderId="66" applyNumberFormat="0" applyAlignment="0" applyProtection="0"/>
    <xf numFmtId="4" fontId="84" fillId="113" borderId="67" applyNumberFormat="0" applyProtection="0">
      <alignment horizontal="left" vertical="center" indent="1"/>
    </xf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273" fillId="69" borderId="65" applyNumberFormat="0" applyFont="0" applyAlignment="0" applyProtection="0"/>
    <xf numFmtId="269" fontId="150" fillId="0" borderId="16">
      <alignment horizontal="center"/>
    </xf>
    <xf numFmtId="4" fontId="185" fillId="111" borderId="67" applyNumberFormat="0" applyProtection="0">
      <alignment horizontal="right" vertical="center"/>
    </xf>
    <xf numFmtId="269" fontId="219" fillId="86" borderId="69"/>
    <xf numFmtId="0" fontId="268" fillId="0" borderId="43"/>
    <xf numFmtId="0" fontId="380" fillId="61" borderId="65" applyNumberFormat="0" applyFont="0" applyAlignment="0" applyProtection="0"/>
    <xf numFmtId="0" fontId="169" fillId="14" borderId="66" applyNumberFormat="0" applyAlignment="0" applyProtection="0"/>
    <xf numFmtId="0" fontId="174" fillId="23" borderId="67" applyNumberFormat="0" applyAlignment="0" applyProtection="0"/>
    <xf numFmtId="0" fontId="380" fillId="61" borderId="65" applyNumberFormat="0" applyFont="0" applyAlignment="0" applyProtection="0"/>
    <xf numFmtId="0" fontId="273" fillId="69" borderId="65" applyNumberFormat="0" applyFont="0" applyAlignment="0" applyProtection="0"/>
    <xf numFmtId="0" fontId="124" fillId="0" borderId="0"/>
    <xf numFmtId="0" fontId="273" fillId="69" borderId="65" applyNumberFormat="0" applyFont="0" applyAlignment="0" applyProtection="0"/>
    <xf numFmtId="269" fontId="267" fillId="0" borderId="64">
      <alignment horizontal="center"/>
    </xf>
    <xf numFmtId="165" fontId="2" fillId="0" borderId="0" applyFont="0" applyFill="0" applyBorder="0" applyAlignment="0" applyProtection="0"/>
    <xf numFmtId="0" fontId="267" fillId="0" borderId="16">
      <alignment horizontal="center"/>
    </xf>
    <xf numFmtId="0" fontId="75" fillId="69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4" fontId="84" fillId="111" borderId="67" applyNumberFormat="0" applyProtection="0">
      <alignment horizontal="left" vertical="center" indent="1"/>
    </xf>
    <xf numFmtId="10" fontId="34" fillId="61" borderId="64" applyNumberFormat="0" applyBorder="0" applyAlignment="0" applyProtection="0"/>
    <xf numFmtId="269" fontId="380" fillId="61" borderId="65" applyNumberFormat="0" applyFont="0" applyAlignment="0" applyProtection="0"/>
    <xf numFmtId="269" fontId="273" fillId="69" borderId="65" applyNumberFormat="0" applyFont="0" applyAlignment="0" applyProtection="0"/>
    <xf numFmtId="269" fontId="10" fillId="100" borderId="67" applyNumberFormat="0" applyProtection="0">
      <alignment horizontal="left" vertical="center" indent="1"/>
    </xf>
    <xf numFmtId="0" fontId="124" fillId="0" borderId="0"/>
    <xf numFmtId="0" fontId="348" fillId="0" borderId="64">
      <alignment horizontal="center"/>
    </xf>
    <xf numFmtId="0" fontId="158" fillId="23" borderId="66" applyNumberFormat="0" applyAlignment="0" applyProtection="0"/>
    <xf numFmtId="0" fontId="10" fillId="100" borderId="67" applyNumberFormat="0" applyProtection="0">
      <alignment horizontal="left" vertical="center" indent="1"/>
    </xf>
    <xf numFmtId="4" fontId="84" fillId="75" borderId="67" applyNumberFormat="0" applyProtection="0">
      <alignment horizontal="left" vertical="center" indent="1"/>
    </xf>
    <xf numFmtId="269" fontId="267" fillId="0" borderId="64">
      <alignment horizontal="center"/>
    </xf>
    <xf numFmtId="4" fontId="181" fillId="111" borderId="67" applyNumberFormat="0" applyProtection="0">
      <alignment horizontal="right" vertical="center"/>
    </xf>
    <xf numFmtId="0" fontId="10" fillId="100" borderId="67" applyNumberFormat="0" applyProtection="0">
      <alignment horizontal="left" vertical="center" indent="1"/>
    </xf>
    <xf numFmtId="0" fontId="194" fillId="23" borderId="67" applyNumberForma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348" fillId="0" borderId="16">
      <alignment horizontal="center"/>
    </xf>
    <xf numFmtId="0" fontId="269" fillId="0" borderId="8" applyNumberFormat="0" applyFill="0" applyBorder="0" applyAlignment="0" applyProtection="0">
      <alignment horizontal="centerContinuous"/>
    </xf>
    <xf numFmtId="269" fontId="462" fillId="62" borderId="67" applyNumberFormat="0" applyAlignment="0" applyProtection="0"/>
    <xf numFmtId="269" fontId="10" fillId="100" borderId="67" applyNumberFormat="0" applyProtection="0">
      <alignment horizontal="left" vertical="center" indent="1"/>
    </xf>
    <xf numFmtId="0" fontId="219" fillId="86" borderId="69"/>
    <xf numFmtId="0" fontId="20" fillId="121" borderId="66" applyNumberFormat="0" applyAlignment="0" applyProtection="0"/>
    <xf numFmtId="0" fontId="174" fillId="23" borderId="67" applyNumberFormat="0" applyAlignment="0" applyProtection="0"/>
    <xf numFmtId="269" fontId="391" fillId="121" borderId="66" applyNumberFormat="0" applyAlignment="0" applyProtection="0"/>
    <xf numFmtId="269" fontId="380" fillId="61" borderId="65" applyNumberFormat="0" applyFont="0" applyAlignment="0" applyProtection="0"/>
    <xf numFmtId="10" fontId="34" fillId="61" borderId="16" applyNumberFormat="0" applyBorder="0" applyAlignment="0" applyProtection="0"/>
    <xf numFmtId="0" fontId="228" fillId="62" borderId="63">
      <alignment horizontal="centerContinuous" vertical="top"/>
    </xf>
    <xf numFmtId="269" fontId="492" fillId="62" borderId="66" applyNumberFormat="0" applyAlignment="0" applyProtection="0">
      <alignment vertical="center"/>
    </xf>
    <xf numFmtId="0" fontId="155" fillId="0" borderId="16"/>
    <xf numFmtId="0" fontId="158" fillId="62" borderId="66" applyNumberFormat="0" applyAlignment="0" applyProtection="0"/>
    <xf numFmtId="0" fontId="10" fillId="69" borderId="65" applyNumberFormat="0" applyFont="0" applyAlignment="0" applyProtection="0"/>
    <xf numFmtId="269" fontId="150" fillId="0" borderId="64">
      <alignment horizontal="center"/>
    </xf>
    <xf numFmtId="269" fontId="10" fillId="114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0" fontId="150" fillId="0" borderId="16">
      <alignment horizontal="center"/>
    </xf>
    <xf numFmtId="0" fontId="150" fillId="0" borderId="16">
      <alignment horizontal="center"/>
    </xf>
    <xf numFmtId="0" fontId="150" fillId="0" borderId="16">
      <alignment horizontal="center"/>
    </xf>
    <xf numFmtId="0" fontId="150" fillId="0" borderId="16">
      <alignment horizontal="center"/>
    </xf>
    <xf numFmtId="269" fontId="232" fillId="86" borderId="64">
      <alignment horizontal="center" vertical="center"/>
    </xf>
    <xf numFmtId="0" fontId="158" fillId="23" borderId="66" applyNumberFormat="0" applyAlignment="0" applyProtection="0"/>
    <xf numFmtId="0" fontId="228" fillId="62" borderId="44">
      <alignment horizontal="centerContinuous" vertical="top"/>
    </xf>
    <xf numFmtId="0" fontId="250" fillId="0" borderId="53">
      <alignment vertical="center"/>
    </xf>
    <xf numFmtId="0" fontId="10" fillId="114" borderId="67" applyNumberFormat="0" applyProtection="0">
      <alignment horizontal="left" vertical="center" indent="1"/>
    </xf>
    <xf numFmtId="269" fontId="180" fillId="1" borderId="62" applyNumberFormat="0" applyFont="0" applyAlignment="0">
      <alignment horizontal="center"/>
    </xf>
    <xf numFmtId="0" fontId="156" fillId="1" borderId="63">
      <alignment horizontal="left"/>
    </xf>
    <xf numFmtId="269" fontId="366" fillId="23" borderId="67" applyNumberFormat="0" applyAlignment="0" applyProtection="0"/>
    <xf numFmtId="0" fontId="2" fillId="0" borderId="0"/>
    <xf numFmtId="0" fontId="232" fillId="86" borderId="16">
      <alignment horizontal="center" vertical="center"/>
    </xf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0" fontId="232" fillId="86" borderId="16">
      <alignment horizontal="center" vertical="center"/>
    </xf>
    <xf numFmtId="269" fontId="341" fillId="14" borderId="66" applyNumberFormat="0" applyAlignment="0" applyProtection="0">
      <alignment vertical="center"/>
    </xf>
    <xf numFmtId="0" fontId="174" fillId="23" borderId="67" applyNumberFormat="0" applyAlignment="0" applyProtection="0"/>
    <xf numFmtId="0" fontId="89" fillId="61" borderId="5">
      <alignment horizontal="center" wrapText="1"/>
    </xf>
    <xf numFmtId="0" fontId="150" fillId="0" borderId="64">
      <alignment horizontal="center"/>
    </xf>
    <xf numFmtId="165" fontId="2" fillId="0" borderId="0" applyFont="0" applyFill="0" applyBorder="0" applyAlignment="0" applyProtection="0"/>
    <xf numFmtId="269" fontId="273" fillId="69" borderId="65" applyNumberFormat="0" applyFont="0" applyAlignment="0" applyProtection="0"/>
    <xf numFmtId="0" fontId="10" fillId="113" borderId="67" applyNumberFormat="0" applyProtection="0">
      <alignment horizontal="left" vertical="center" indent="1"/>
    </xf>
    <xf numFmtId="0" fontId="23" fillId="23" borderId="67" applyNumberFormat="0" applyAlignment="0" applyProtection="0"/>
    <xf numFmtId="269" fontId="380" fillId="61" borderId="65" applyNumberFormat="0" applyFont="0" applyAlignment="0" applyProtection="0"/>
    <xf numFmtId="4" fontId="84" fillId="75" borderId="67" applyNumberFormat="0" applyProtection="0">
      <alignment horizontal="left" vertical="center" indent="1"/>
    </xf>
    <xf numFmtId="269" fontId="379" fillId="1" borderId="63">
      <alignment horizontal="left"/>
    </xf>
    <xf numFmtId="269" fontId="441" fillId="0" borderId="73" applyNumberFormat="0" applyFill="0" applyAlignment="0" applyProtection="0">
      <alignment vertical="center"/>
    </xf>
    <xf numFmtId="269" fontId="232" fillId="86" borderId="16">
      <alignment horizontal="center" vertical="center"/>
    </xf>
    <xf numFmtId="165" fontId="10" fillId="0" borderId="0" applyFont="0" applyFill="0" applyBorder="0" applyAlignment="0" applyProtection="0"/>
    <xf numFmtId="0" fontId="40" fillId="0" borderId="62">
      <alignment horizontal="left" vertical="center"/>
    </xf>
    <xf numFmtId="0" fontId="225" fillId="69" borderId="65" applyNumberFormat="0" applyFont="0" applyAlignment="0" applyProtection="0">
      <alignment vertical="center"/>
    </xf>
    <xf numFmtId="10" fontId="34" fillId="61" borderId="64" applyNumberFormat="0" applyBorder="0" applyAlignment="0" applyProtection="0"/>
    <xf numFmtId="0" fontId="273" fillId="69" borderId="65" applyNumberFormat="0" applyFont="0" applyAlignment="0" applyProtection="0"/>
    <xf numFmtId="0" fontId="380" fillId="61" borderId="65" applyNumberFormat="0" applyFont="0" applyAlignment="0" applyProtection="0"/>
    <xf numFmtId="10" fontId="34" fillId="61" borderId="64" applyNumberFormat="0" applyBorder="0" applyAlignment="0" applyProtection="0"/>
    <xf numFmtId="10" fontId="34" fillId="61" borderId="64" applyNumberFormat="0" applyBorder="0" applyAlignment="0" applyProtection="0"/>
    <xf numFmtId="0" fontId="380" fillId="61" borderId="65" applyNumberFormat="0" applyFont="0" applyAlignment="0" applyProtection="0"/>
    <xf numFmtId="269" fontId="10" fillId="100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4" fontId="84" fillId="61" borderId="67" applyNumberFormat="0" applyProtection="0">
      <alignment vertical="center"/>
    </xf>
    <xf numFmtId="0" fontId="180" fillId="1" borderId="62" applyNumberFormat="0" applyFont="0" applyAlignment="0">
      <alignment horizontal="center"/>
    </xf>
    <xf numFmtId="269" fontId="273" fillId="69" borderId="65" applyNumberFormat="0" applyFont="0" applyAlignment="0" applyProtection="0"/>
    <xf numFmtId="0" fontId="174" fillId="23" borderId="67" applyNumberFormat="0" applyAlignment="0" applyProtection="0"/>
    <xf numFmtId="4" fontId="84" fillId="107" borderId="67" applyNumberFormat="0" applyProtection="0">
      <alignment horizontal="right" vertic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232" fillId="86" borderId="64">
      <alignment horizontal="center" vertical="center"/>
    </xf>
    <xf numFmtId="0" fontId="20" fillId="121" borderId="66" applyNumberFormat="0" applyAlignment="0" applyProtection="0"/>
    <xf numFmtId="0" fontId="273" fillId="69" borderId="65" applyNumberFormat="0" applyFont="0" applyAlignment="0" applyProtection="0"/>
    <xf numFmtId="0" fontId="10" fillId="62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3" fontId="10" fillId="0" borderId="64" applyNumberFormat="0" applyFont="0" applyFill="0" applyAlignment="0" applyProtection="0">
      <alignment vertical="center"/>
    </xf>
    <xf numFmtId="0" fontId="10" fillId="100" borderId="67" applyNumberFormat="0" applyProtection="0">
      <alignment horizontal="left" vertical="center" indent="1"/>
    </xf>
    <xf numFmtId="269" fontId="267" fillId="0" borderId="16">
      <alignment horizont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0" fontId="411" fillId="0" borderId="62" applyNumberFormat="0" applyFill="0" applyBorder="0" applyAlignment="0" applyProtection="0">
      <alignment horizontal="centerContinuous"/>
    </xf>
    <xf numFmtId="0" fontId="389" fillId="0" borderId="53">
      <alignment vertical="center"/>
    </xf>
    <xf numFmtId="0" fontId="273" fillId="69" borderId="65" applyNumberFormat="0" applyFont="0" applyAlignment="0" applyProtection="0"/>
    <xf numFmtId="0" fontId="2" fillId="0" borderId="0"/>
    <xf numFmtId="0" fontId="194" fillId="23" borderId="67" applyNumberFormat="0" applyAlignment="0" applyProtection="0"/>
    <xf numFmtId="0" fontId="195" fillId="23" borderId="66" applyNumberFormat="0" applyAlignment="0" applyProtection="0"/>
    <xf numFmtId="0" fontId="174" fillId="23" borderId="67" applyNumberFormat="0" applyAlignment="0" applyProtection="0"/>
    <xf numFmtId="269" fontId="10" fillId="100" borderId="67" applyNumberFormat="0" applyProtection="0">
      <alignment horizontal="left" vertical="center" indent="1"/>
    </xf>
    <xf numFmtId="274" fontId="41" fillId="0" borderId="39" applyFill="0" applyProtection="0"/>
    <xf numFmtId="269" fontId="151" fillId="0" borderId="43" applyFill="0">
      <alignment horizontal="center"/>
      <protection locked="0"/>
    </xf>
    <xf numFmtId="0" fontId="155" fillId="0" borderId="16"/>
    <xf numFmtId="4" fontId="84" fillId="111" borderId="67" applyNumberFormat="0" applyProtection="0">
      <alignment horizontal="right" vertical="center"/>
    </xf>
    <xf numFmtId="4" fontId="84" fillId="113" borderId="67" applyNumberFormat="0" applyProtection="0">
      <alignment horizontal="left" vertical="center" indent="1"/>
    </xf>
    <xf numFmtId="3" fontId="10" fillId="0" borderId="16" applyNumberFormat="0" applyFont="0" applyFill="0" applyAlignment="0" applyProtection="0">
      <alignment vertical="center"/>
    </xf>
    <xf numFmtId="0" fontId="273" fillId="69" borderId="65" applyNumberFormat="0" applyFont="0" applyAlignment="0" applyProtection="0"/>
    <xf numFmtId="0" fontId="395" fillId="0" borderId="43"/>
    <xf numFmtId="276" fontId="41" fillId="0" borderId="39" applyFill="0" applyProtection="0"/>
    <xf numFmtId="269" fontId="180" fillId="1" borderId="62" applyNumberFormat="0" applyFont="0" applyAlignment="0">
      <alignment horizontal="center"/>
    </xf>
    <xf numFmtId="269" fontId="379" fillId="1" borderId="63">
      <alignment horizontal="left"/>
    </xf>
    <xf numFmtId="4" fontId="84" fillId="113" borderId="67" applyNumberFormat="0" applyProtection="0">
      <alignment horizontal="left" vertical="center" indent="1"/>
    </xf>
    <xf numFmtId="0" fontId="273" fillId="69" borderId="65" applyNumberFormat="0" applyFont="0" applyAlignment="0" applyProtection="0"/>
    <xf numFmtId="9" fontId="2" fillId="0" borderId="0" applyFont="0" applyFill="0" applyBorder="0" applyAlignment="0" applyProtection="0"/>
    <xf numFmtId="0" fontId="348" fillId="0" borderId="16">
      <alignment horizontal="center"/>
    </xf>
    <xf numFmtId="0" fontId="10" fillId="100" borderId="67" applyNumberFormat="0" applyProtection="0">
      <alignment horizontal="left" vertical="center" indent="1"/>
    </xf>
    <xf numFmtId="269" fontId="228" fillId="62" borderId="63">
      <alignment horizontal="centerContinuous" vertical="top"/>
    </xf>
    <xf numFmtId="0" fontId="10" fillId="62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0" fontId="10" fillId="114" borderId="67" applyNumberFormat="0" applyProtection="0">
      <alignment horizontal="left" vertical="center" indent="1"/>
    </xf>
    <xf numFmtId="269" fontId="383" fillId="61" borderId="65" applyNumberFormat="0" applyFont="0" applyAlignment="0" applyProtection="0">
      <alignment vertical="center"/>
    </xf>
    <xf numFmtId="0" fontId="273" fillId="69" borderId="65" applyNumberFormat="0" applyFont="0" applyAlignment="0" applyProtection="0"/>
    <xf numFmtId="10" fontId="34" fillId="61" borderId="64" applyNumberFormat="0" applyBorder="0" applyAlignment="0" applyProtection="0"/>
    <xf numFmtId="12" fontId="187" fillId="0" borderId="64">
      <alignment horizontal="center"/>
    </xf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166" fillId="0" borderId="7" applyNumberFormat="0" applyAlignment="0" applyProtection="0">
      <alignment horizontal="left" vertical="center"/>
    </xf>
    <xf numFmtId="0" fontId="166" fillId="0" borderId="8">
      <alignment horizontal="left" vertical="center"/>
    </xf>
    <xf numFmtId="0" fontId="166" fillId="0" borderId="8">
      <alignment horizontal="left" vertical="center"/>
    </xf>
    <xf numFmtId="0" fontId="166" fillId="0" borderId="8">
      <alignment horizontal="left" vertical="center"/>
    </xf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0" fontId="150" fillId="0" borderId="16">
      <alignment horizontal="center"/>
    </xf>
    <xf numFmtId="279" fontId="261" fillId="0" borderId="44">
      <alignment horizontal="left"/>
    </xf>
    <xf numFmtId="0" fontId="342" fillId="23" borderId="67" applyNumberFormat="0" applyAlignment="0" applyProtection="0">
      <alignment vertical="center"/>
    </xf>
    <xf numFmtId="0" fontId="156" fillId="1" borderId="44">
      <alignment horizontal="left"/>
    </xf>
    <xf numFmtId="0" fontId="168" fillId="0" borderId="43">
      <alignment horizontal="center"/>
    </xf>
    <xf numFmtId="269" fontId="342" fillId="23" borderId="67" applyNumberFormat="0" applyAlignment="0" applyProtection="0">
      <alignment vertical="center"/>
    </xf>
    <xf numFmtId="10" fontId="34" fillId="61" borderId="16" applyNumberFormat="0" applyBorder="0" applyAlignment="0" applyProtection="0"/>
    <xf numFmtId="10" fontId="34" fillId="61" borderId="16" applyNumberFormat="0" applyBorder="0" applyAlignment="0" applyProtection="0"/>
    <xf numFmtId="0" fontId="10" fillId="100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315" fillId="0" borderId="73" applyNumberFormat="0" applyFill="0" applyAlignment="0" applyProtection="0">
      <alignment vertical="center"/>
    </xf>
    <xf numFmtId="269" fontId="225" fillId="69" borderId="65" applyNumberFormat="0" applyFont="0" applyAlignment="0" applyProtection="0">
      <alignment vertical="center"/>
    </xf>
    <xf numFmtId="4" fontId="181" fillId="111" borderId="67" applyNumberFormat="0" applyProtection="0">
      <alignment horizontal="right" vertical="center"/>
    </xf>
    <xf numFmtId="269" fontId="9" fillId="69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269" fontId="228" fillId="62" borderId="63">
      <alignment horizontal="centerContinuous" vertical="top"/>
    </xf>
    <xf numFmtId="0" fontId="150" fillId="0" borderId="64">
      <alignment horizontal="center"/>
    </xf>
    <xf numFmtId="0" fontId="273" fillId="69" borderId="65" applyNumberFormat="0" applyFont="0" applyAlignment="0" applyProtection="0"/>
    <xf numFmtId="0" fontId="267" fillId="0" borderId="16">
      <alignment horizontal="center"/>
    </xf>
    <xf numFmtId="269" fontId="366" fillId="23" borderId="67" applyNumberFormat="0" applyAlignment="0" applyProtection="0"/>
    <xf numFmtId="269" fontId="10" fillId="100" borderId="67" applyNumberFormat="0" applyProtection="0">
      <alignment horizontal="left" vertical="center" indent="1"/>
    </xf>
    <xf numFmtId="0" fontId="89" fillId="61" borderId="5">
      <alignment horizontal="center" wrapText="1"/>
    </xf>
    <xf numFmtId="269" fontId="269" fillId="0" borderId="8" applyNumberFormat="0" applyFill="0" applyBorder="0" applyAlignment="0" applyProtection="0">
      <alignment horizontal="centerContinuous"/>
    </xf>
    <xf numFmtId="4" fontId="84" fillId="111" borderId="54" applyNumberFormat="0" applyProtection="0">
      <alignment horizontal="left" vertical="center" indent="1"/>
    </xf>
    <xf numFmtId="269" fontId="180" fillId="1" borderId="8" applyNumberFormat="0" applyFont="0" applyAlignment="0">
      <alignment horizontal="center"/>
    </xf>
    <xf numFmtId="269" fontId="10" fillId="100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263" fillId="0" borderId="27" applyNumberFormat="0" applyFill="0" applyBorder="0" applyAlignment="0" applyProtection="0"/>
    <xf numFmtId="0" fontId="40" fillId="0" borderId="62">
      <alignment horizontal="left" vertical="center"/>
    </xf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10" fillId="100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0" fontId="10" fillId="113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50" fillId="0" borderId="16">
      <alignment horizontal="center"/>
    </xf>
    <xf numFmtId="0" fontId="169" fillId="121" borderId="66" applyNumberFormat="0" applyAlignment="0" applyProtection="0"/>
    <xf numFmtId="269" fontId="228" fillId="62" borderId="63">
      <alignment horizontal="centerContinuous" vertical="top"/>
    </xf>
    <xf numFmtId="269" fontId="150" fillId="0" borderId="64">
      <alignment horizontal="center"/>
    </xf>
    <xf numFmtId="0" fontId="10" fillId="100" borderId="67" applyNumberFormat="0" applyProtection="0">
      <alignment horizontal="left" vertical="center" indent="1"/>
    </xf>
    <xf numFmtId="0" fontId="13" fillId="62" borderId="66" applyNumberFormat="0" applyAlignment="0" applyProtection="0"/>
    <xf numFmtId="0" fontId="337" fillId="23" borderId="66" applyNumberFormat="0" applyAlignment="0" applyProtection="0">
      <alignment vertical="center"/>
    </xf>
    <xf numFmtId="269" fontId="380" fillId="61" borderId="65" applyNumberFormat="0" applyFont="0" applyAlignment="0" applyProtection="0"/>
    <xf numFmtId="269" fontId="273" fillId="69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0" fontId="2" fillId="0" borderId="0"/>
    <xf numFmtId="0" fontId="150" fillId="0" borderId="64">
      <alignment horizontal="center"/>
    </xf>
    <xf numFmtId="0" fontId="151" fillId="0" borderId="43" applyFill="0">
      <alignment horizontal="center"/>
      <protection locked="0"/>
    </xf>
    <xf numFmtId="0" fontId="13" fillId="62" borderId="66" applyNumberFormat="0" applyAlignment="0" applyProtection="0"/>
    <xf numFmtId="0" fontId="174" fillId="23" borderId="67" applyNumberForma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4" fontId="84" fillId="106" borderId="67" applyNumberFormat="0" applyProtection="0">
      <alignment horizontal="right" vertical="center"/>
    </xf>
    <xf numFmtId="0" fontId="273" fillId="69" borderId="65" applyNumberFormat="0" applyFont="0" applyAlignment="0" applyProtection="0"/>
    <xf numFmtId="0" fontId="20" fillId="121" borderId="66" applyNumberFormat="0" applyAlignment="0" applyProtection="0"/>
    <xf numFmtId="269" fontId="395" fillId="0" borderId="43"/>
    <xf numFmtId="0" fontId="10" fillId="62" borderId="67" applyNumberFormat="0" applyProtection="0">
      <alignment horizontal="left" vertical="center" indent="1"/>
    </xf>
    <xf numFmtId="4" fontId="84" fillId="102" borderId="67" applyNumberFormat="0" applyProtection="0">
      <alignment horizontal="right" vertical="center"/>
    </xf>
    <xf numFmtId="4" fontId="181" fillId="75" borderId="67" applyNumberFormat="0" applyProtection="0">
      <alignment vertical="center"/>
    </xf>
    <xf numFmtId="269" fontId="10" fillId="114" borderId="67" applyNumberFormat="0" applyProtection="0">
      <alignment horizontal="left" vertical="center" indent="1"/>
    </xf>
    <xf numFmtId="0" fontId="315" fillId="0" borderId="73" applyNumberFormat="0" applyFill="0" applyAlignment="0" applyProtection="0">
      <alignment vertical="center"/>
    </xf>
    <xf numFmtId="0" fontId="124" fillId="0" borderId="0"/>
    <xf numFmtId="0" fontId="380" fillId="61" borderId="65" applyNumberFormat="0" applyFont="0" applyAlignment="0" applyProtection="0"/>
    <xf numFmtId="0" fontId="189" fillId="0" borderId="73" applyNumberFormat="0" applyFill="0" applyAlignment="0" applyProtection="0"/>
    <xf numFmtId="269" fontId="219" fillId="86" borderId="69"/>
    <xf numFmtId="0" fontId="273" fillId="69" borderId="65" applyNumberFormat="0" applyFont="0" applyAlignment="0" applyProtection="0"/>
    <xf numFmtId="269" fontId="10" fillId="114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4" fontId="181" fillId="111" borderId="67" applyNumberFormat="0" applyProtection="0">
      <alignment horizontal="right" vertical="center"/>
    </xf>
    <xf numFmtId="4" fontId="84" fillId="111" borderId="67" applyNumberFormat="0" applyProtection="0">
      <alignment horizontal="right" vertical="center"/>
    </xf>
    <xf numFmtId="4" fontId="84" fillId="61" borderId="67" applyNumberFormat="0" applyProtection="0">
      <alignment horizontal="left" vertical="center" indent="1"/>
    </xf>
    <xf numFmtId="4" fontId="84" fillId="61" borderId="67" applyNumberFormat="0" applyProtection="0">
      <alignment horizontal="left" vertical="center" indent="1"/>
    </xf>
    <xf numFmtId="4" fontId="181" fillId="61" borderId="67" applyNumberFormat="0" applyProtection="0">
      <alignment vertical="center"/>
    </xf>
    <xf numFmtId="4" fontId="84" fillId="61" borderId="67" applyNumberFormat="0" applyProtection="0">
      <alignment vertical="center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58" fillId="62" borderId="66" applyNumberFormat="0" applyAlignment="0" applyProtection="0"/>
    <xf numFmtId="4" fontId="84" fillId="111" borderId="54" applyNumberFormat="0" applyProtection="0">
      <alignment horizontal="left" vertical="center" indent="1"/>
    </xf>
    <xf numFmtId="4" fontId="182" fillId="110" borderId="67" applyNumberFormat="0" applyProtection="0">
      <alignment horizontal="left" vertical="center" indent="1"/>
    </xf>
    <xf numFmtId="4" fontId="84" fillId="109" borderId="67" applyNumberFormat="0" applyProtection="0">
      <alignment horizontal="right" vertical="center"/>
    </xf>
    <xf numFmtId="4" fontId="84" fillId="107" borderId="67" applyNumberFormat="0" applyProtection="0">
      <alignment horizontal="right" vertical="center"/>
    </xf>
    <xf numFmtId="4" fontId="84" fillId="106" borderId="67" applyNumberFormat="0" applyProtection="0">
      <alignment horizontal="right" vertical="center"/>
    </xf>
    <xf numFmtId="4" fontId="84" fillId="105" borderId="67" applyNumberFormat="0" applyProtection="0">
      <alignment horizontal="right" vertical="center"/>
    </xf>
    <xf numFmtId="4" fontId="84" fillId="104" borderId="67" applyNumberFormat="0" applyProtection="0">
      <alignment horizontal="right" vertical="center"/>
    </xf>
    <xf numFmtId="4" fontId="84" fillId="103" borderId="67" applyNumberFormat="0" applyProtection="0">
      <alignment horizontal="right" vertical="center"/>
    </xf>
    <xf numFmtId="4" fontId="84" fillId="102" borderId="67" applyNumberFormat="0" applyProtection="0">
      <alignment horizontal="right" vertical="center"/>
    </xf>
    <xf numFmtId="4" fontId="84" fillId="101" borderId="67" applyNumberFormat="0" applyProtection="0">
      <alignment horizontal="right" vertical="center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4" fontId="181" fillId="75" borderId="67" applyNumberFormat="0" applyProtection="0">
      <alignment vertical="center"/>
    </xf>
    <xf numFmtId="4" fontId="84" fillId="75" borderId="67" applyNumberFormat="0" applyProtection="0">
      <alignment vertical="center"/>
    </xf>
    <xf numFmtId="0" fontId="10" fillId="61" borderId="65" applyNumberFormat="0" applyFont="0" applyAlignment="0" applyProtection="0"/>
    <xf numFmtId="0" fontId="10" fillId="114" borderId="67" applyNumberFormat="0" applyProtection="0">
      <alignment horizontal="left" vertical="center" indent="1"/>
    </xf>
    <xf numFmtId="0" fontId="380" fillId="61" borderId="65" applyNumberFormat="0" applyFont="0" applyAlignment="0" applyProtection="0"/>
    <xf numFmtId="0" fontId="93" fillId="0" borderId="73" applyNumberFormat="0" applyFill="0" applyAlignment="0" applyProtection="0"/>
    <xf numFmtId="269" fontId="380" fillId="61" borderId="65" applyNumberFormat="0" applyFont="0" applyAlignment="0" applyProtection="0"/>
    <xf numFmtId="279" fontId="261" fillId="0" borderId="44">
      <alignment horizontal="left"/>
    </xf>
    <xf numFmtId="269" fontId="391" fillId="121" borderId="66" applyNumberFormat="0" applyAlignment="0" applyProtection="0"/>
    <xf numFmtId="269" fontId="250" fillId="0" borderId="53">
      <alignment vertical="center"/>
    </xf>
    <xf numFmtId="0" fontId="174" fillId="23" borderId="67" applyNumberFormat="0" applyAlignment="0" applyProtection="0"/>
    <xf numFmtId="0" fontId="174" fillId="23" borderId="67" applyNumberFormat="0" applyAlignment="0" applyProtection="0"/>
    <xf numFmtId="0" fontId="40" fillId="0" borderId="7" applyNumberFormat="0" applyAlignment="0" applyProtection="0">
      <alignment horizontal="left" vertical="center"/>
    </xf>
    <xf numFmtId="0" fontId="273" fillId="69" borderId="65" applyNumberFormat="0" applyFont="0" applyAlignment="0" applyProtection="0"/>
    <xf numFmtId="0" fontId="75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9" fontId="2" fillId="0" borderId="0" applyFont="0" applyFill="0" applyBorder="0" applyAlignment="0" applyProtection="0"/>
    <xf numFmtId="4" fontId="84" fillId="106" borderId="67" applyNumberFormat="0" applyProtection="0">
      <alignment horizontal="right" vertical="center"/>
    </xf>
    <xf numFmtId="4" fontId="84" fillId="111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9" fontId="2" fillId="0" borderId="0" applyFont="0" applyFill="0" applyBorder="0" applyAlignment="0" applyProtection="0"/>
    <xf numFmtId="0" fontId="150" fillId="0" borderId="16">
      <alignment horizontal="center"/>
    </xf>
    <xf numFmtId="269" fontId="273" fillId="69" borderId="65" applyNumberFormat="0" applyFont="0" applyAlignment="0" applyProtection="0"/>
    <xf numFmtId="10" fontId="34" fillId="61" borderId="64" applyNumberFormat="0" applyBorder="0" applyAlignment="0" applyProtection="0"/>
    <xf numFmtId="0" fontId="273" fillId="69" borderId="65" applyNumberFormat="0" applyFont="0" applyAlignment="0" applyProtection="0"/>
    <xf numFmtId="0" fontId="10" fillId="0" borderId="64" applyNumberFormat="0"/>
    <xf numFmtId="269" fontId="273" fillId="69" borderId="65" applyNumberFormat="0" applyFont="0" applyAlignment="0" applyProtection="0"/>
    <xf numFmtId="269" fontId="380" fillId="61" borderId="65" applyNumberFormat="0" applyFont="0" applyAlignment="0" applyProtection="0"/>
    <xf numFmtId="9" fontId="42" fillId="0" borderId="27" applyNumberFormat="0" applyBorder="0"/>
    <xf numFmtId="0" fontId="10" fillId="0" borderId="16" applyNumberFormat="0" applyFont="0"/>
    <xf numFmtId="9" fontId="42" fillId="0" borderId="27" applyNumberFormat="0" applyBorder="0"/>
    <xf numFmtId="0" fontId="68" fillId="14" borderId="66" applyNumberFormat="0" applyAlignment="0" applyProtection="0"/>
    <xf numFmtId="269" fontId="228" fillId="62" borderId="63">
      <alignment horizontal="centerContinuous" vertical="top"/>
    </xf>
    <xf numFmtId="0" fontId="10" fillId="0" borderId="64" applyNumberFormat="0" applyFont="0"/>
    <xf numFmtId="0" fontId="315" fillId="0" borderId="73" applyNumberFormat="0" applyFill="0" applyAlignment="0" applyProtection="0">
      <alignment vertical="center"/>
    </xf>
    <xf numFmtId="269" fontId="10" fillId="100" borderId="67" applyNumberFormat="0" applyProtection="0">
      <alignment horizontal="left" vertical="center" indent="1"/>
    </xf>
    <xf numFmtId="269" fontId="379" fillId="1" borderId="63">
      <alignment horizontal="left"/>
    </xf>
    <xf numFmtId="0" fontId="10" fillId="0" borderId="16" applyNumberFormat="0"/>
    <xf numFmtId="0" fontId="166" fillId="0" borderId="8">
      <alignment horizontal="left" vertical="center"/>
    </xf>
    <xf numFmtId="0" fontId="166" fillId="0" borderId="8">
      <alignment horizontal="left" vertical="center"/>
    </xf>
    <xf numFmtId="0" fontId="166" fillId="0" borderId="8">
      <alignment horizontal="left" vertical="center"/>
    </xf>
    <xf numFmtId="0" fontId="189" fillId="0" borderId="73" applyNumberFormat="0" applyFill="0" applyAlignment="0" applyProtection="0"/>
    <xf numFmtId="0" fontId="341" fillId="14" borderId="66" applyNumberFormat="0" applyAlignment="0" applyProtection="0">
      <alignment vertical="center"/>
    </xf>
    <xf numFmtId="277" fontId="253" fillId="0" borderId="71" applyNumberFormat="0" applyBorder="0" applyAlignment="0">
      <alignment horizontal="center"/>
    </xf>
    <xf numFmtId="269" fontId="492" fillId="62" borderId="66" applyNumberFormat="0" applyAlignment="0" applyProtection="0">
      <alignment vertical="center"/>
    </xf>
    <xf numFmtId="0" fontId="380" fillId="61" borderId="65" applyNumberFormat="0" applyFont="0" applyAlignment="0" applyProtection="0"/>
    <xf numFmtId="269" fontId="391" fillId="121" borderId="66" applyNumberFormat="0" applyAlignment="0" applyProtection="0"/>
    <xf numFmtId="10" fontId="133" fillId="61" borderId="64" applyNumberFormat="0" applyBorder="0" applyAlignment="0" applyProtection="0"/>
    <xf numFmtId="0" fontId="10" fillId="0" borderId="64" applyNumberFormat="0" applyFont="0"/>
    <xf numFmtId="269" fontId="494" fillId="121" borderId="66" applyNumberFormat="0" applyAlignment="0" applyProtection="0">
      <alignment vertical="center"/>
    </xf>
    <xf numFmtId="0" fontId="232" fillId="86" borderId="64">
      <alignment horizontal="center" vertical="center"/>
    </xf>
    <xf numFmtId="269" fontId="10" fillId="100" borderId="67" applyNumberFormat="0" applyProtection="0">
      <alignment horizontal="left" vertical="center" indent="1"/>
    </xf>
    <xf numFmtId="0" fontId="174" fillId="23" borderId="67" applyNumberFormat="0" applyAlignment="0" applyProtection="0"/>
    <xf numFmtId="4" fontId="84" fillId="61" borderId="67" applyNumberFormat="0" applyProtection="0">
      <alignment horizontal="left" vertical="center" indent="1"/>
    </xf>
    <xf numFmtId="274" fontId="41" fillId="0" borderId="70" applyFill="0" applyProtection="0"/>
    <xf numFmtId="0" fontId="180" fillId="1" borderId="8" applyNumberFormat="0" applyFont="0" applyAlignment="0">
      <alignment horizontal="center"/>
    </xf>
    <xf numFmtId="4" fontId="84" fillId="113" borderId="67" applyNumberFormat="0" applyProtection="0">
      <alignment horizontal="left" vertical="center" indent="1"/>
    </xf>
    <xf numFmtId="0" fontId="273" fillId="69" borderId="65" applyNumberFormat="0" applyFont="0" applyAlignment="0" applyProtection="0"/>
    <xf numFmtId="0" fontId="342" fillId="23" borderId="67" applyNumberFormat="0" applyAlignment="0" applyProtection="0">
      <alignment vertical="center"/>
    </xf>
    <xf numFmtId="269" fontId="273" fillId="69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12" fontId="187" fillId="0" borderId="16">
      <alignment horizontal="center"/>
    </xf>
    <xf numFmtId="0" fontId="273" fillId="69" borderId="65" applyNumberFormat="0" applyFont="0" applyAlignment="0" applyProtection="0"/>
    <xf numFmtId="0" fontId="189" fillId="0" borderId="73" applyNumberFormat="0" applyFill="0" applyAlignment="0" applyProtection="0"/>
    <xf numFmtId="0" fontId="269" fillId="0" borderId="8" applyNumberFormat="0" applyFill="0" applyBorder="0" applyAlignment="0" applyProtection="0">
      <alignment horizontal="centerContinuous"/>
    </xf>
    <xf numFmtId="0" fontId="263" fillId="0" borderId="27" applyNumberFormat="0" applyFill="0" applyBorder="0" applyAlignment="0" applyProtection="0"/>
    <xf numFmtId="0" fontId="273" fillId="69" borderId="65" applyNumberFormat="0" applyFont="0" applyAlignment="0" applyProtection="0"/>
    <xf numFmtId="269" fontId="267" fillId="0" borderId="64">
      <alignment horizontal="center"/>
    </xf>
    <xf numFmtId="3" fontId="10" fillId="0" borderId="16" applyNumberFormat="0" applyFont="0" applyFill="0" applyAlignment="0" applyProtection="0">
      <alignment vertical="center"/>
    </xf>
    <xf numFmtId="269" fontId="342" fillId="23" borderId="67" applyNumberFormat="0" applyAlignment="0" applyProtection="0">
      <alignment vertical="center"/>
    </xf>
    <xf numFmtId="0" fontId="10" fillId="114" borderId="67" applyNumberFormat="0" applyProtection="0">
      <alignment horizontal="left" vertical="center" indent="1"/>
    </xf>
    <xf numFmtId="0" fontId="355" fillId="119" borderId="16"/>
    <xf numFmtId="0" fontId="150" fillId="0" borderId="64">
      <alignment horizontal="center"/>
    </xf>
    <xf numFmtId="4" fontId="84" fillId="103" borderId="67" applyNumberFormat="0" applyProtection="0">
      <alignment horizontal="right" vertical="center"/>
    </xf>
    <xf numFmtId="269" fontId="273" fillId="69" borderId="65" applyNumberFormat="0" applyFont="0" applyAlignment="0" applyProtection="0"/>
    <xf numFmtId="0" fontId="158" fillId="23" borderId="66" applyNumberFormat="0" applyAlignment="0" applyProtection="0"/>
    <xf numFmtId="0" fontId="158" fillId="23" borderId="66" applyNumberFormat="0" applyAlignment="0" applyProtection="0"/>
    <xf numFmtId="10" fontId="34" fillId="61" borderId="16" applyNumberFormat="0" applyBorder="0" applyAlignment="0" applyProtection="0"/>
    <xf numFmtId="5" fontId="157" fillId="0" borderId="70" applyAlignment="0" applyProtection="0"/>
    <xf numFmtId="0" fontId="273" fillId="69" borderId="65" applyNumberFormat="0" applyFont="0" applyAlignment="0" applyProtection="0"/>
    <xf numFmtId="269" fontId="219" fillId="86" borderId="69"/>
    <xf numFmtId="0" fontId="2" fillId="0" borderId="0"/>
    <xf numFmtId="269" fontId="380" fillId="61" borderId="65" applyNumberFormat="0" applyFont="0" applyAlignment="0" applyProtection="0"/>
    <xf numFmtId="0" fontId="267" fillId="0" borderId="64">
      <alignment horizontal="center"/>
    </xf>
    <xf numFmtId="269" fontId="10" fillId="100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269" fontId="250" fillId="0" borderId="53">
      <alignment vertical="center"/>
    </xf>
    <xf numFmtId="269" fontId="273" fillId="69" borderId="65" applyNumberFormat="0" applyFont="0" applyAlignment="0" applyProtection="0"/>
    <xf numFmtId="4" fontId="181" fillId="75" borderId="67" applyNumberFormat="0" applyProtection="0">
      <alignment vertical="center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276" fontId="41" fillId="0" borderId="39" applyFill="0" applyProtection="0"/>
    <xf numFmtId="0" fontId="158" fillId="23" borderId="66" applyNumberFormat="0" applyAlignment="0" applyProtection="0"/>
    <xf numFmtId="0" fontId="219" fillId="86" borderId="69"/>
    <xf numFmtId="0" fontId="250" fillId="0" borderId="53">
      <alignment vertical="center"/>
    </xf>
    <xf numFmtId="0" fontId="174" fillId="23" borderId="67" applyNumberFormat="0" applyAlignment="0" applyProtection="0"/>
    <xf numFmtId="269" fontId="380" fillId="61" borderId="65" applyNumberFormat="0" applyFont="0" applyAlignment="0" applyProtection="0"/>
    <xf numFmtId="0" fontId="463" fillId="62" borderId="67" applyNumberFormat="0" applyAlignment="0" applyProtection="0"/>
    <xf numFmtId="4" fontId="84" fillId="106" borderId="67" applyNumberFormat="0" applyProtection="0">
      <alignment horizontal="right" vertical="center"/>
    </xf>
    <xf numFmtId="0" fontId="10" fillId="62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269" fontId="9" fillId="61" borderId="65" applyNumberFormat="0" applyFont="0" applyAlignment="0" applyProtection="0"/>
    <xf numFmtId="269" fontId="380" fillId="61" borderId="65" applyNumberFormat="0" applyFont="0" applyAlignment="0" applyProtection="0"/>
    <xf numFmtId="0" fontId="10" fillId="114" borderId="67" applyNumberFormat="0" applyProtection="0">
      <alignment horizontal="left" vertical="center" indent="1"/>
    </xf>
    <xf numFmtId="269" fontId="389" fillId="0" borderId="53">
      <alignment vertical="center"/>
    </xf>
    <xf numFmtId="269" fontId="380" fillId="61" borderId="65" applyNumberFormat="0" applyFont="0" applyAlignment="0" applyProtection="0"/>
    <xf numFmtId="269" fontId="40" fillId="0" borderId="7" applyNumberFormat="0" applyAlignment="0" applyProtection="0">
      <alignment horizontal="left" vertical="center"/>
    </xf>
    <xf numFmtId="0" fontId="267" fillId="0" borderId="64">
      <alignment horizontal="center"/>
    </xf>
    <xf numFmtId="269" fontId="267" fillId="0" borderId="64">
      <alignment horizontal="center"/>
    </xf>
    <xf numFmtId="0" fontId="75" fillId="61" borderId="65" applyNumberFormat="0" applyFont="0" applyAlignment="0" applyProtection="0"/>
    <xf numFmtId="10" fontId="34" fillId="61" borderId="64" applyNumberFormat="0" applyBorder="0" applyAlignment="0" applyProtection="0"/>
    <xf numFmtId="0" fontId="10" fillId="61" borderId="65" applyNumberFormat="0" applyFont="0" applyAlignment="0" applyProtection="0"/>
    <xf numFmtId="269" fontId="429" fillId="62" borderId="66" applyNumberFormat="0" applyAlignment="0" applyProtection="0"/>
    <xf numFmtId="0" fontId="124" fillId="0" borderId="0"/>
    <xf numFmtId="269" fontId="371" fillId="14" borderId="66" applyNumberFormat="0" applyAlignment="0" applyProtection="0"/>
    <xf numFmtId="10" fontId="34" fillId="61" borderId="64" applyNumberFormat="0" applyBorder="0" applyAlignment="0" applyProtection="0"/>
    <xf numFmtId="0" fontId="174" fillId="23" borderId="67" applyNumberFormat="0" applyAlignment="0" applyProtection="0"/>
    <xf numFmtId="0" fontId="40" fillId="0" borderId="62">
      <alignment horizontal="left" vertical="center"/>
    </xf>
    <xf numFmtId="0" fontId="75" fillId="69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2" fillId="0" borderId="0"/>
    <xf numFmtId="4" fontId="84" fillId="75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10" fontId="34" fillId="61" borderId="64" applyNumberFormat="0" applyBorder="0" applyAlignment="0" applyProtection="0"/>
    <xf numFmtId="0" fontId="284" fillId="0" borderId="57">
      <alignment horizontal="left"/>
    </xf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4" fontId="84" fillId="111" borderId="67" applyNumberFormat="0" applyProtection="0">
      <alignment horizontal="right" vertical="center"/>
    </xf>
    <xf numFmtId="4" fontId="181" fillId="61" borderId="67" applyNumberFormat="0" applyProtection="0">
      <alignment vertical="center"/>
    </xf>
    <xf numFmtId="0" fontId="10" fillId="100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33" fillId="0" borderId="60"/>
    <xf numFmtId="0" fontId="174" fillId="62" borderId="67" applyNumberFormat="0" applyAlignment="0" applyProtection="0"/>
    <xf numFmtId="0" fontId="23" fillId="62" borderId="67" applyNumberForma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75" fillId="69" borderId="65" applyNumberFormat="0" applyFont="0" applyAlignment="0" applyProtection="0"/>
    <xf numFmtId="4" fontId="84" fillId="101" borderId="67" applyNumberFormat="0" applyProtection="0">
      <alignment horizontal="right" vertical="center"/>
    </xf>
    <xf numFmtId="269" fontId="462" fillId="62" borderId="67" applyNumberFormat="0" applyAlignment="0" applyProtection="0"/>
    <xf numFmtId="0" fontId="169" fillId="121" borderId="66" applyNumberFormat="0" applyAlignment="0" applyProtection="0"/>
    <xf numFmtId="269" fontId="40" fillId="0" borderId="8">
      <alignment horizontal="left" vertical="center"/>
    </xf>
    <xf numFmtId="0" fontId="380" fillId="61" borderId="65" applyNumberFormat="0" applyFont="0" applyAlignment="0" applyProtection="0"/>
    <xf numFmtId="0" fontId="156" fillId="1" borderId="44">
      <alignment horizontal="left"/>
    </xf>
    <xf numFmtId="0" fontId="10" fillId="100" borderId="67" applyNumberFormat="0" applyProtection="0">
      <alignment horizontal="left" vertical="center" indent="1"/>
    </xf>
    <xf numFmtId="0" fontId="20" fillId="121" borderId="66" applyNumberFormat="0" applyAlignment="0" applyProtection="0"/>
    <xf numFmtId="0" fontId="13" fillId="62" borderId="66" applyNumberFormat="0" applyAlignment="0" applyProtection="0"/>
    <xf numFmtId="269" fontId="150" fillId="0" borderId="16">
      <alignment horizontal="center"/>
    </xf>
    <xf numFmtId="0" fontId="169" fillId="121" borderId="66" applyNumberFormat="0" applyAlignment="0" applyProtection="0"/>
    <xf numFmtId="0" fontId="250" fillId="0" borderId="53">
      <alignment vertical="center"/>
    </xf>
    <xf numFmtId="269" fontId="180" fillId="1" borderId="62" applyNumberFormat="0" applyFont="0" applyAlignment="0">
      <alignment horizontal="center"/>
    </xf>
    <xf numFmtId="277" fontId="426" fillId="0" borderId="71" applyNumberFormat="0" applyBorder="0" applyAlignment="0">
      <alignment horizontal="center"/>
    </xf>
    <xf numFmtId="0" fontId="379" fillId="1" borderId="44">
      <alignment horizontal="left"/>
    </xf>
    <xf numFmtId="0" fontId="10" fillId="61" borderId="65" applyNumberFormat="0" applyFont="0" applyAlignment="0" applyProtection="0"/>
    <xf numFmtId="4" fontId="84" fillId="104" borderId="67" applyNumberFormat="0" applyProtection="0">
      <alignment horizontal="right" vertical="center"/>
    </xf>
    <xf numFmtId="0" fontId="40" fillId="0" borderId="7" applyNumberFormat="0" applyAlignment="0" applyProtection="0">
      <alignment horizontal="left" vertical="center"/>
    </xf>
    <xf numFmtId="269" fontId="273" fillId="69" borderId="65" applyNumberFormat="0" applyFont="0" applyAlignment="0" applyProtection="0"/>
    <xf numFmtId="0" fontId="379" fillId="1" borderId="44">
      <alignment horizontal="left"/>
    </xf>
    <xf numFmtId="269" fontId="379" fillId="1" borderId="44">
      <alignment horizontal="left"/>
    </xf>
    <xf numFmtId="0" fontId="40" fillId="0" borderId="62">
      <alignment horizontal="left" vertical="center"/>
    </xf>
    <xf numFmtId="3" fontId="10" fillId="0" borderId="64" applyNumberFormat="0" applyFont="0" applyFill="0" applyAlignment="0" applyProtection="0">
      <alignment vertical="center"/>
    </xf>
    <xf numFmtId="269" fontId="494" fillId="121" borderId="66" applyNumberFormat="0" applyAlignment="0" applyProtection="0">
      <alignment vertical="center"/>
    </xf>
    <xf numFmtId="269" fontId="380" fillId="61" borderId="65" applyNumberFormat="0" applyFont="0" applyAlignment="0" applyProtection="0"/>
    <xf numFmtId="276" fontId="41" fillId="0" borderId="39" applyFill="0" applyProtection="0"/>
    <xf numFmtId="0" fontId="267" fillId="0" borderId="16">
      <alignment horizontal="center"/>
    </xf>
    <xf numFmtId="4" fontId="84" fillId="104" borderId="67" applyNumberFormat="0" applyProtection="0">
      <alignment horizontal="right" vertical="center"/>
    </xf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10" fillId="113" borderId="67" applyNumberFormat="0" applyProtection="0">
      <alignment horizontal="left" vertical="center" indent="1"/>
    </xf>
    <xf numFmtId="0" fontId="450" fillId="119" borderId="64"/>
    <xf numFmtId="269" fontId="492" fillId="62" borderId="66" applyNumberFormat="0" applyAlignment="0" applyProtection="0">
      <alignment vertical="center"/>
    </xf>
    <xf numFmtId="269" fontId="389" fillId="0" borderId="53">
      <alignment vertical="center"/>
    </xf>
    <xf numFmtId="269" fontId="380" fillId="61" borderId="65" applyNumberFormat="0" applyFont="0" applyAlignment="0" applyProtection="0"/>
    <xf numFmtId="0" fontId="158" fillId="62" borderId="66" applyNumberFormat="0" applyAlignment="0" applyProtection="0"/>
    <xf numFmtId="0" fontId="174" fillId="23" borderId="67" applyNumberForma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91" fillId="121" borderId="66" applyNumberFormat="0" applyAlignment="0" applyProtection="0"/>
    <xf numFmtId="4" fontId="84" fillId="105" borderId="67" applyNumberFormat="0" applyProtection="0">
      <alignment horizontal="right" vertical="center"/>
    </xf>
    <xf numFmtId="0" fontId="380" fillId="61" borderId="65" applyNumberFormat="0" applyFont="0" applyAlignment="0" applyProtection="0"/>
    <xf numFmtId="269" fontId="232" fillId="86" borderId="64">
      <alignment horizontal="center" vertical="center"/>
    </xf>
    <xf numFmtId="0" fontId="380" fillId="61" borderId="65" applyNumberFormat="0" applyFont="0" applyAlignment="0" applyProtection="0"/>
    <xf numFmtId="0" fontId="10" fillId="0" borderId="64" applyNumberFormat="0"/>
    <xf numFmtId="269" fontId="10" fillId="114" borderId="67" applyNumberFormat="0" applyProtection="0">
      <alignment horizontal="left" vertical="center" indent="1"/>
    </xf>
    <xf numFmtId="0" fontId="20" fillId="121" borderId="66" applyNumberFormat="0" applyAlignment="0" applyProtection="0"/>
    <xf numFmtId="269" fontId="10" fillId="113" borderId="67" applyNumberFormat="0" applyProtection="0">
      <alignment horizontal="left" vertical="center" indent="1"/>
    </xf>
    <xf numFmtId="269" fontId="373" fillId="0" borderId="73" applyNumberFormat="0" applyFill="0" applyAlignment="0" applyProtection="0"/>
    <xf numFmtId="0" fontId="269" fillId="0" borderId="8" applyNumberFormat="0" applyFill="0" applyBorder="0" applyAlignment="0" applyProtection="0">
      <alignment horizontal="centerContinuous"/>
    </xf>
    <xf numFmtId="0" fontId="273" fillId="69" borderId="65" applyNumberFormat="0" applyFont="0" applyAlignment="0" applyProtection="0"/>
    <xf numFmtId="4" fontId="84" fillId="108" borderId="67" applyNumberFormat="0" applyProtection="0">
      <alignment horizontal="right" vertical="center"/>
    </xf>
    <xf numFmtId="0" fontId="25" fillId="0" borderId="73" applyNumberFormat="0" applyFill="0" applyAlignment="0" applyProtection="0"/>
    <xf numFmtId="0" fontId="174" fillId="23" borderId="67" applyNumberForma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194" fillId="23" borderId="67" applyNumberFormat="0" applyAlignment="0" applyProtection="0"/>
    <xf numFmtId="0" fontId="273" fillId="69" borderId="65" applyNumberFormat="0" applyFont="0" applyAlignment="0" applyProtection="0"/>
    <xf numFmtId="4" fontId="84" fillId="61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232" fillId="86" borderId="64">
      <alignment horizontal="center" vertical="center"/>
    </xf>
    <xf numFmtId="269" fontId="380" fillId="61" borderId="65" applyNumberFormat="0" applyFont="0" applyAlignment="0" applyProtection="0"/>
    <xf numFmtId="0" fontId="267" fillId="0" borderId="64">
      <alignment horizontal="center"/>
    </xf>
    <xf numFmtId="0" fontId="150" fillId="0" borderId="16">
      <alignment horizontal="center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40" fillId="0" borderId="62">
      <alignment horizontal="left" vertical="center"/>
    </xf>
    <xf numFmtId="269" fontId="379" fillId="1" borderId="63">
      <alignment horizontal="left"/>
    </xf>
    <xf numFmtId="165" fontId="10" fillId="0" borderId="0" applyFont="0" applyFill="0" applyBorder="0" applyAlignment="0" applyProtection="0"/>
    <xf numFmtId="269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58" fillId="62" borderId="66" applyNumberFormat="0" applyAlignment="0" applyProtection="0"/>
    <xf numFmtId="4" fontId="84" fillId="75" borderId="67" applyNumberFormat="0" applyProtection="0">
      <alignment vertical="center"/>
    </xf>
    <xf numFmtId="269" fontId="379" fillId="1" borderId="63">
      <alignment horizontal="left"/>
    </xf>
    <xf numFmtId="269" fontId="150" fillId="0" borderId="16">
      <alignment horizontal="center"/>
    </xf>
    <xf numFmtId="5" fontId="157" fillId="0" borderId="70" applyAlignment="0" applyProtection="0"/>
    <xf numFmtId="269" fontId="228" fillId="62" borderId="44">
      <alignment horizontal="centerContinuous" vertical="top"/>
    </xf>
    <xf numFmtId="269" fontId="232" fillId="86" borderId="16">
      <alignment horizontal="center" vertical="center"/>
    </xf>
    <xf numFmtId="269" fontId="89" fillId="61" borderId="5">
      <alignment horizontal="center" wrapText="1"/>
    </xf>
    <xf numFmtId="0" fontId="380" fillId="61" borderId="65" applyNumberFormat="0" applyFont="0" applyAlignment="0" applyProtection="0"/>
    <xf numFmtId="0" fontId="273" fillId="69" borderId="65" applyNumberFormat="0" applyFont="0" applyAlignment="0" applyProtection="0"/>
    <xf numFmtId="0" fontId="166" fillId="0" borderId="8">
      <alignment horizontal="left" vertical="center"/>
    </xf>
    <xf numFmtId="0" fontId="273" fillId="69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10" fillId="113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0" fontId="150" fillId="0" borderId="64">
      <alignment horizontal="center"/>
    </xf>
    <xf numFmtId="0" fontId="351" fillId="0" borderId="72"/>
    <xf numFmtId="0" fontId="89" fillId="61" borderId="74">
      <alignment horizontal="center" wrapText="1"/>
    </xf>
    <xf numFmtId="269" fontId="166" fillId="0" borderId="7" applyNumberFormat="0" applyAlignment="0" applyProtection="0">
      <alignment horizontal="left" vertical="center"/>
    </xf>
    <xf numFmtId="269" fontId="166" fillId="0" borderId="8">
      <alignment horizontal="left" vertical="center"/>
    </xf>
    <xf numFmtId="269" fontId="156" fillId="1" borderId="44">
      <alignment horizontal="left"/>
    </xf>
    <xf numFmtId="269" fontId="341" fillId="14" borderId="66" applyNumberFormat="0" applyAlignment="0" applyProtection="0">
      <alignment vertical="center"/>
    </xf>
    <xf numFmtId="10" fontId="133" fillId="61" borderId="16" applyNumberFormat="0" applyBorder="0" applyAlignment="0" applyProtection="0"/>
    <xf numFmtId="269" fontId="267" fillId="0" borderId="16">
      <alignment horizontal="center"/>
    </xf>
    <xf numFmtId="0" fontId="10" fillId="61" borderId="65" applyNumberFormat="0" applyFont="0" applyAlignment="0" applyProtection="0"/>
    <xf numFmtId="269" fontId="10" fillId="114" borderId="67" applyNumberFormat="0" applyProtection="0">
      <alignment horizontal="left" vertical="center" indent="1"/>
    </xf>
    <xf numFmtId="269" fontId="383" fillId="61" borderId="65" applyNumberFormat="0" applyFont="0" applyAlignment="0" applyProtection="0">
      <alignment vertical="center"/>
    </xf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66" fillId="0" borderId="8">
      <alignment horizontal="left" vertical="center"/>
    </xf>
    <xf numFmtId="0" fontId="10" fillId="69" borderId="65" applyNumberFormat="0" applyFont="0" applyAlignment="0" applyProtection="0"/>
    <xf numFmtId="269" fontId="273" fillId="69" borderId="65" applyNumberFormat="0" applyFont="0" applyAlignment="0" applyProtection="0"/>
    <xf numFmtId="0" fontId="180" fillId="1" borderId="62" applyNumberFormat="0" applyFont="0" applyAlignment="0">
      <alignment horizontal="center"/>
    </xf>
    <xf numFmtId="274" fontId="41" fillId="0" borderId="39" applyFill="0" applyProtection="0"/>
    <xf numFmtId="269" fontId="150" fillId="0" borderId="64">
      <alignment horizontal="center"/>
    </xf>
    <xf numFmtId="4" fontId="84" fillId="103" borderId="67" applyNumberFormat="0" applyProtection="0">
      <alignment horizontal="right" vertical="center"/>
    </xf>
    <xf numFmtId="4" fontId="84" fillId="111" borderId="54" applyNumberFormat="0" applyProtection="0">
      <alignment horizontal="left" vertical="center" indent="1"/>
    </xf>
    <xf numFmtId="0" fontId="75" fillId="69" borderId="65" applyNumberFormat="0" applyFont="0" applyAlignment="0" applyProtection="0"/>
    <xf numFmtId="0" fontId="174" fillId="23" borderId="67" applyNumberFormat="0" applyAlignment="0" applyProtection="0"/>
    <xf numFmtId="4" fontId="84" fillId="101" borderId="67" applyNumberFormat="0" applyProtection="0">
      <alignment horizontal="right" vertical="center"/>
    </xf>
    <xf numFmtId="269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342" fillId="23" borderId="67" applyNumberFormat="0" applyAlignment="0" applyProtection="0">
      <alignment vertical="center"/>
    </xf>
    <xf numFmtId="0" fontId="68" fillId="14" borderId="66" applyNumberFormat="0" applyAlignment="0" applyProtection="0"/>
    <xf numFmtId="0" fontId="351" fillId="0" borderId="72"/>
    <xf numFmtId="0" fontId="10" fillId="62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0" fontId="250" fillId="0" borderId="53">
      <alignment vertical="center"/>
    </xf>
    <xf numFmtId="0" fontId="383" fillId="61" borderId="65" applyNumberFormat="0" applyFont="0" applyAlignment="0" applyProtection="0">
      <alignment vertical="center"/>
    </xf>
    <xf numFmtId="0" fontId="273" fillId="69" borderId="65" applyNumberFormat="0" applyFont="0" applyAlignment="0" applyProtection="0"/>
    <xf numFmtId="279" fontId="404" fillId="0" borderId="63">
      <alignment horizontal="left"/>
    </xf>
    <xf numFmtId="0" fontId="267" fillId="0" borderId="64">
      <alignment horizontal="center"/>
    </xf>
    <xf numFmtId="0" fontId="380" fillId="61" borderId="65" applyNumberFormat="0" applyFont="0" applyAlignment="0" applyProtection="0"/>
    <xf numFmtId="9" fontId="2" fillId="0" borderId="0" applyFont="0" applyFill="0" applyBorder="0" applyAlignment="0" applyProtection="0"/>
    <xf numFmtId="0" fontId="273" fillId="69" borderId="65" applyNumberFormat="0" applyFont="0" applyAlignment="0" applyProtection="0"/>
    <xf numFmtId="0" fontId="75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10" fontId="34" fillId="61" borderId="16" applyNumberFormat="0" applyBorder="0" applyAlignment="0" applyProtection="0"/>
    <xf numFmtId="269" fontId="380" fillId="61" borderId="65" applyNumberFormat="0" applyFont="0" applyAlignment="0" applyProtection="0"/>
    <xf numFmtId="0" fontId="219" fillId="86" borderId="69"/>
    <xf numFmtId="0" fontId="2" fillId="0" borderId="0"/>
    <xf numFmtId="269" fontId="380" fillId="61" borderId="65" applyNumberFormat="0" applyFont="0" applyAlignment="0" applyProtection="0"/>
    <xf numFmtId="0" fontId="273" fillId="69" borderId="65" applyNumberFormat="0" applyFont="0" applyAlignment="0" applyProtection="0"/>
    <xf numFmtId="269" fontId="10" fillId="114" borderId="67" applyNumberFormat="0" applyProtection="0">
      <alignment horizontal="left" vertical="center" indent="1"/>
    </xf>
    <xf numFmtId="0" fontId="219" fillId="86" borderId="69"/>
    <xf numFmtId="0" fontId="169" fillId="14" borderId="66" applyNumberFormat="0" applyAlignment="0" applyProtection="0"/>
    <xf numFmtId="0" fontId="23" fillId="23" borderId="67" applyNumberFormat="0" applyAlignment="0" applyProtection="0"/>
    <xf numFmtId="0" fontId="156" fillId="1" borderId="63">
      <alignment horizontal="left"/>
    </xf>
    <xf numFmtId="276" fontId="41" fillId="0" borderId="70" applyFill="0" applyProtection="0"/>
    <xf numFmtId="4" fontId="84" fillId="102" borderId="67" applyNumberFormat="0" applyProtection="0">
      <alignment horizontal="right" vertical="center"/>
    </xf>
    <xf numFmtId="269" fontId="180" fillId="1" borderId="8" applyNumberFormat="0" applyFont="0" applyAlignment="0">
      <alignment horizontal="center"/>
    </xf>
    <xf numFmtId="269" fontId="462" fillId="62" borderId="67" applyNumberFormat="0" applyAlignment="0" applyProtection="0"/>
    <xf numFmtId="269" fontId="269" fillId="0" borderId="8" applyNumberFormat="0" applyFill="0" applyBorder="0" applyAlignment="0" applyProtection="0">
      <alignment horizontal="centerContinuous"/>
    </xf>
    <xf numFmtId="269" fontId="263" fillId="0" borderId="27" applyNumberFormat="0" applyFill="0" applyBorder="0" applyAlignment="0" applyProtection="0"/>
    <xf numFmtId="0" fontId="174" fillId="23" borderId="67" applyNumberFormat="0" applyAlignment="0" applyProtection="0"/>
    <xf numFmtId="165" fontId="10" fillId="0" borderId="0" applyFont="0" applyFill="0" applyBorder="0" applyAlignment="0" applyProtection="0"/>
    <xf numFmtId="4" fontId="84" fillId="75" borderId="67" applyNumberFormat="0" applyProtection="0">
      <alignment horizontal="left" vertical="center" indent="1"/>
    </xf>
    <xf numFmtId="0" fontId="23" fillId="23" borderId="67" applyNumberFormat="0" applyAlignment="0" applyProtection="0"/>
    <xf numFmtId="269" fontId="273" fillId="69" borderId="65" applyNumberFormat="0" applyFont="0" applyAlignment="0" applyProtection="0"/>
    <xf numFmtId="0" fontId="10" fillId="113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274" fontId="41" fillId="0" borderId="70" applyFill="0" applyProtection="0"/>
    <xf numFmtId="0" fontId="494" fillId="121" borderId="66" applyNumberFormat="0" applyAlignment="0" applyProtection="0">
      <alignment vertical="center"/>
    </xf>
    <xf numFmtId="0" fontId="158" fillId="62" borderId="66" applyNumberFormat="0" applyAlignment="0" applyProtection="0"/>
    <xf numFmtId="0" fontId="75" fillId="69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269" fontId="411" fillId="0" borderId="62" applyNumberFormat="0" applyFill="0" applyBorder="0" applyAlignment="0" applyProtection="0">
      <alignment horizontal="centerContinuous"/>
    </xf>
    <xf numFmtId="269" fontId="380" fillId="61" borderId="65" applyNumberFormat="0" applyFont="0" applyAlignment="0" applyProtection="0"/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84" fillId="111" borderId="54" applyNumberFormat="0" applyProtection="0">
      <alignment horizontal="left" vertical="center" indent="1"/>
    </xf>
    <xf numFmtId="0" fontId="75" fillId="61" borderId="65" applyNumberFormat="0" applyFont="0" applyAlignment="0" applyProtection="0"/>
    <xf numFmtId="4" fontId="182" fillId="110" borderId="67" applyNumberFormat="0" applyProtection="0">
      <alignment horizontal="left" vertical="center" indent="1"/>
    </xf>
    <xf numFmtId="0" fontId="387" fillId="0" borderId="64"/>
    <xf numFmtId="4" fontId="182" fillId="110" borderId="67" applyNumberFormat="0" applyProtection="0">
      <alignment horizontal="left" vertical="center" indent="1"/>
    </xf>
    <xf numFmtId="0" fontId="150" fillId="0" borderId="64">
      <alignment horizontal="center"/>
    </xf>
    <xf numFmtId="269" fontId="10" fillId="113" borderId="67" applyNumberFormat="0" applyProtection="0">
      <alignment horizontal="left" vertical="center" indent="1"/>
    </xf>
    <xf numFmtId="0" fontId="492" fillId="62" borderId="66" applyNumberFormat="0" applyAlignment="0" applyProtection="0">
      <alignment vertical="center"/>
    </xf>
    <xf numFmtId="0" fontId="40" fillId="0" borderId="62">
      <alignment horizontal="left" vertical="center"/>
    </xf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10" fillId="69" borderId="65" applyNumberFormat="0" applyFont="0" applyAlignment="0" applyProtection="0"/>
    <xf numFmtId="4" fontId="84" fillId="75" borderId="67" applyNumberFormat="0" applyProtection="0">
      <alignment horizontal="left" vertical="center" indent="1"/>
    </xf>
    <xf numFmtId="0" fontId="380" fillId="61" borderId="65" applyNumberFormat="0" applyFont="0" applyAlignment="0" applyProtection="0"/>
    <xf numFmtId="4" fontId="181" fillId="75" borderId="67" applyNumberFormat="0" applyProtection="0">
      <alignment vertical="center"/>
    </xf>
    <xf numFmtId="0" fontId="273" fillId="69" borderId="65" applyNumberFormat="0" applyFont="0" applyAlignment="0" applyProtection="0"/>
    <xf numFmtId="0" fontId="169" fillId="121" borderId="66" applyNumberFormat="0" applyAlignment="0" applyProtection="0"/>
    <xf numFmtId="4" fontId="84" fillId="107" borderId="67" applyNumberFormat="0" applyProtection="0">
      <alignment horizontal="right" vertical="center"/>
    </xf>
    <xf numFmtId="0" fontId="10" fillId="0" borderId="16" applyNumberFormat="0"/>
    <xf numFmtId="4" fontId="84" fillId="75" borderId="67" applyNumberFormat="0" applyProtection="0">
      <alignment vertical="center"/>
    </xf>
    <xf numFmtId="269" fontId="156" fillId="1" borderId="63">
      <alignment horizontal="left"/>
    </xf>
    <xf numFmtId="0" fontId="195" fillId="23" borderId="66" applyNumberFormat="0" applyAlignment="0" applyProtection="0"/>
    <xf numFmtId="269" fontId="441" fillId="0" borderId="73" applyNumberFormat="0" applyFill="0" applyAlignment="0" applyProtection="0">
      <alignment vertical="center"/>
    </xf>
    <xf numFmtId="0" fontId="13" fillId="62" borderId="66" applyNumberFormat="0" applyAlignment="0" applyProtection="0"/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89" fillId="0" borderId="73" applyNumberFormat="0" applyFill="0" applyAlignment="0" applyProtection="0"/>
    <xf numFmtId="4" fontId="182" fillId="110" borderId="67" applyNumberFormat="0" applyProtection="0">
      <alignment horizontal="left" vertical="center" indent="1"/>
    </xf>
    <xf numFmtId="4" fontId="84" fillId="101" borderId="67" applyNumberFormat="0" applyProtection="0">
      <alignment horizontal="right" vertical="center"/>
    </xf>
    <xf numFmtId="0" fontId="150" fillId="0" borderId="64">
      <alignment horizontal="center"/>
    </xf>
    <xf numFmtId="4" fontId="182" fillId="11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84" fillId="109" borderId="67" applyNumberFormat="0" applyProtection="0">
      <alignment horizontal="right" vertical="center"/>
    </xf>
    <xf numFmtId="4" fontId="84" fillId="75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4" fontId="84" fillId="108" borderId="67" applyNumberFormat="0" applyProtection="0">
      <alignment horizontal="right" vertical="center"/>
    </xf>
    <xf numFmtId="0" fontId="93" fillId="0" borderId="73" applyNumberFormat="0" applyFill="0" applyAlignment="0" applyProtection="0"/>
    <xf numFmtId="0" fontId="380" fillId="61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279" fontId="404" fillId="0" borderId="63">
      <alignment horizontal="left"/>
    </xf>
    <xf numFmtId="269" fontId="267" fillId="0" borderId="64">
      <alignment horizontal="center"/>
    </xf>
    <xf numFmtId="269" fontId="337" fillId="23" borderId="66" applyNumberFormat="0" applyAlignment="0" applyProtection="0">
      <alignment vertical="center"/>
    </xf>
    <xf numFmtId="269" fontId="371" fillId="14" borderId="66" applyNumberFormat="0" applyAlignment="0" applyProtection="0"/>
    <xf numFmtId="0" fontId="174" fillId="23" borderId="67" applyNumberFormat="0" applyAlignment="0" applyProtection="0"/>
    <xf numFmtId="4" fontId="84" fillId="101" borderId="67" applyNumberFormat="0" applyProtection="0">
      <alignment horizontal="right" vertical="center"/>
    </xf>
    <xf numFmtId="0" fontId="10" fillId="100" borderId="67" applyNumberFormat="0" applyProtection="0">
      <alignment horizontal="left" vertical="center" indent="1"/>
    </xf>
    <xf numFmtId="0" fontId="389" fillId="0" borderId="53">
      <alignment vertical="center"/>
    </xf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4" fontId="185" fillId="111" borderId="67" applyNumberFormat="0" applyProtection="0">
      <alignment horizontal="right" vertical="center"/>
    </xf>
    <xf numFmtId="0" fontId="10" fillId="62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0" fontId="273" fillId="69" borderId="65" applyNumberFormat="0" applyFont="0" applyAlignment="0" applyProtection="0"/>
    <xf numFmtId="0" fontId="342" fillId="23" borderId="67" applyNumberFormat="0" applyAlignment="0" applyProtection="0">
      <alignment vertical="center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269" fontId="273" fillId="69" borderId="65" applyNumberFormat="0" applyFont="0" applyAlignment="0" applyProtection="0"/>
    <xf numFmtId="4" fontId="84" fillId="109" borderId="67" applyNumberFormat="0" applyProtection="0">
      <alignment horizontal="right" vertical="center"/>
    </xf>
    <xf numFmtId="0" fontId="169" fillId="121" borderId="66" applyNumberFormat="0" applyAlignment="0" applyProtection="0"/>
    <xf numFmtId="0" fontId="166" fillId="0" borderId="62">
      <alignment horizontal="left" vertical="center"/>
    </xf>
    <xf numFmtId="269" fontId="10" fillId="113" borderId="67" applyNumberFormat="0" applyProtection="0">
      <alignment horizontal="left" vertical="center" indent="1"/>
    </xf>
    <xf numFmtId="0" fontId="267" fillId="0" borderId="16">
      <alignment horizontal="center"/>
    </xf>
    <xf numFmtId="12" fontId="447" fillId="0" borderId="16">
      <alignment horizontal="center"/>
    </xf>
    <xf numFmtId="0" fontId="33" fillId="0" borderId="60"/>
    <xf numFmtId="4" fontId="182" fillId="110" borderId="67" applyNumberFormat="0" applyProtection="0">
      <alignment horizontal="left" vertical="center" indent="1"/>
    </xf>
    <xf numFmtId="269" fontId="284" fillId="0" borderId="57">
      <alignment horizontal="left"/>
    </xf>
    <xf numFmtId="0" fontId="180" fillId="1" borderId="8" applyNumberFormat="0" applyFont="0" applyAlignment="0">
      <alignment horizontal="center"/>
    </xf>
    <xf numFmtId="0" fontId="10" fillId="62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15" fillId="0" borderId="73" applyNumberFormat="0" applyFill="0" applyAlignment="0" applyProtection="0">
      <alignment vertical="center"/>
    </xf>
    <xf numFmtId="0" fontId="169" fillId="121" borderId="66" applyNumberFormat="0" applyAlignment="0" applyProtection="0"/>
    <xf numFmtId="10" fontId="34" fillId="61" borderId="16" applyNumberFormat="0" applyBorder="0" applyAlignment="0" applyProtection="0"/>
    <xf numFmtId="269" fontId="379" fillId="1" borderId="44">
      <alignment horizontal="left"/>
    </xf>
    <xf numFmtId="0" fontId="40" fillId="0" borderId="8">
      <alignment horizontal="left" vertical="center"/>
    </xf>
    <xf numFmtId="0" fontId="40" fillId="0" borderId="8">
      <alignment horizontal="left" vertical="center"/>
    </xf>
    <xf numFmtId="0" fontId="348" fillId="0" borderId="64">
      <alignment horizontal="center"/>
    </xf>
    <xf numFmtId="269" fontId="273" fillId="69" borderId="65" applyNumberFormat="0" applyFont="0" applyAlignment="0" applyProtection="0"/>
    <xf numFmtId="10" fontId="34" fillId="61" borderId="16" applyNumberFormat="0" applyBorder="0" applyAlignment="0" applyProtection="0"/>
    <xf numFmtId="0" fontId="169" fillId="14" borderId="66" applyNumberFormat="0" applyAlignment="0" applyProtection="0"/>
    <xf numFmtId="0" fontId="158" fillId="62" borderId="66" applyNumberFormat="0" applyAlignment="0" applyProtection="0"/>
    <xf numFmtId="10" fontId="34" fillId="61" borderId="16" applyNumberFormat="0" applyBorder="0" applyAlignment="0" applyProtection="0"/>
    <xf numFmtId="0" fontId="150" fillId="0" borderId="64">
      <alignment horizontal="center"/>
    </xf>
    <xf numFmtId="0" fontId="387" fillId="0" borderId="64"/>
    <xf numFmtId="269" fontId="380" fillId="61" borderId="65" applyNumberFormat="0" applyFont="0" applyAlignment="0" applyProtection="0"/>
    <xf numFmtId="0" fontId="219" fillId="86" borderId="69"/>
    <xf numFmtId="0" fontId="150" fillId="0" borderId="64">
      <alignment horizontal="center"/>
    </xf>
    <xf numFmtId="4" fontId="84" fillId="109" borderId="67" applyNumberFormat="0" applyProtection="0">
      <alignment horizontal="right" vertical="center"/>
    </xf>
    <xf numFmtId="0" fontId="195" fillId="23" borderId="66" applyNumberFormat="0" applyAlignment="0" applyProtection="0"/>
    <xf numFmtId="0" fontId="194" fillId="23" borderId="67" applyNumberFormat="0" applyAlignment="0" applyProtection="0"/>
    <xf numFmtId="0" fontId="342" fillId="23" borderId="67" applyNumberFormat="0" applyAlignment="0" applyProtection="0">
      <alignment vertical="center"/>
    </xf>
    <xf numFmtId="269" fontId="232" fillId="86" borderId="64">
      <alignment horizontal="center" vertical="center"/>
    </xf>
    <xf numFmtId="0" fontId="228" fillId="62" borderId="44">
      <alignment horizontal="centerContinuous" vertical="top"/>
    </xf>
    <xf numFmtId="269" fontId="228" fillId="62" borderId="44">
      <alignment horizontal="centerContinuous" vertical="top"/>
    </xf>
    <xf numFmtId="0" fontId="10" fillId="100" borderId="67" applyNumberFormat="0" applyProtection="0">
      <alignment horizontal="left" vertical="center" indent="1"/>
    </xf>
    <xf numFmtId="0" fontId="269" fillId="0" borderId="62" applyNumberFormat="0" applyFill="0" applyBorder="0" applyAlignment="0" applyProtection="0">
      <alignment horizontal="centerContinuous"/>
    </xf>
    <xf numFmtId="10" fontId="34" fillId="61" borderId="64" applyNumberFormat="0" applyBorder="0" applyAlignment="0" applyProtection="0"/>
    <xf numFmtId="0" fontId="169" fillId="14" borderId="66" applyNumberFormat="0" applyAlignment="0" applyProtection="0"/>
    <xf numFmtId="269" fontId="273" fillId="69" borderId="65" applyNumberFormat="0" applyFont="0" applyAlignment="0" applyProtection="0"/>
    <xf numFmtId="0" fontId="166" fillId="0" borderId="62">
      <alignment horizontal="left" vertical="center"/>
    </xf>
    <xf numFmtId="0" fontId="150" fillId="0" borderId="64">
      <alignment horizontal="center"/>
    </xf>
    <xf numFmtId="4" fontId="84" fillId="75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232" fillId="86" borderId="64">
      <alignment horizontal="center" vertical="center"/>
    </xf>
    <xf numFmtId="4" fontId="84" fillId="107" borderId="67" applyNumberFormat="0" applyProtection="0">
      <alignment horizontal="right" vertical="center"/>
    </xf>
    <xf numFmtId="0" fontId="166" fillId="0" borderId="62">
      <alignment horizontal="left" vertical="center"/>
    </xf>
    <xf numFmtId="0" fontId="158" fillId="62" borderId="66" applyNumberFormat="0" applyAlignment="0" applyProtection="0"/>
    <xf numFmtId="269" fontId="10" fillId="100" borderId="67" applyNumberFormat="0" applyProtection="0">
      <alignment horizontal="left" vertical="center" indent="1"/>
    </xf>
    <xf numFmtId="0" fontId="348" fillId="0" borderId="16">
      <alignment horizontal="center"/>
    </xf>
    <xf numFmtId="269" fontId="380" fillId="61" borderId="65" applyNumberFormat="0" applyFont="0" applyAlignment="0" applyProtection="0"/>
    <xf numFmtId="0" fontId="180" fillId="1" borderId="62" applyNumberFormat="0" applyFont="0" applyAlignment="0">
      <alignment horizontal="center"/>
    </xf>
    <xf numFmtId="4" fontId="84" fillId="106" borderId="67" applyNumberFormat="0" applyProtection="0">
      <alignment horizontal="right" vertical="center"/>
    </xf>
    <xf numFmtId="0" fontId="169" fillId="121" borderId="66" applyNumberFormat="0" applyAlignment="0" applyProtection="0"/>
    <xf numFmtId="0" fontId="10" fillId="0" borderId="64" applyNumberFormat="0"/>
    <xf numFmtId="269" fontId="380" fillId="61" borderId="65" applyNumberFormat="0" applyFont="0" applyAlignment="0" applyProtection="0"/>
    <xf numFmtId="0" fontId="158" fillId="62" borderId="66" applyNumberFormat="0" applyAlignment="0" applyProtection="0"/>
    <xf numFmtId="4" fontId="84" fillId="113" borderId="67" applyNumberFormat="0" applyProtection="0">
      <alignment horizontal="left" vertical="center" indent="1"/>
    </xf>
    <xf numFmtId="0" fontId="150" fillId="0" borderId="64">
      <alignment horizontal="center"/>
    </xf>
    <xf numFmtId="269" fontId="250" fillId="0" borderId="53">
      <alignment vertical="center"/>
    </xf>
    <xf numFmtId="269" fontId="166" fillId="0" borderId="8">
      <alignment horizontal="left" vertical="center"/>
    </xf>
    <xf numFmtId="269" fontId="267" fillId="0" borderId="16">
      <alignment horizontal="center"/>
    </xf>
    <xf numFmtId="0" fontId="150" fillId="0" borderId="16">
      <alignment horizontal="center"/>
    </xf>
    <xf numFmtId="0" fontId="150" fillId="0" borderId="64">
      <alignment horizontal="center"/>
    </xf>
    <xf numFmtId="269" fontId="267" fillId="0" borderId="16">
      <alignment horizont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232" fillId="86" borderId="16">
      <alignment horizontal="center" vertical="center"/>
    </xf>
    <xf numFmtId="0" fontId="10" fillId="114" borderId="67" applyNumberFormat="0" applyProtection="0">
      <alignment horizontal="left" vertical="center" indent="1"/>
    </xf>
    <xf numFmtId="0" fontId="464" fillId="62" borderId="66" applyNumberFormat="0" applyAlignment="0" applyProtection="0"/>
    <xf numFmtId="269" fontId="380" fillId="61" borderId="65" applyNumberFormat="0" applyFont="0" applyAlignment="0" applyProtection="0"/>
    <xf numFmtId="4" fontId="84" fillId="113" borderId="67" applyNumberFormat="0" applyProtection="0">
      <alignment horizontal="left" vertical="center" indent="1"/>
    </xf>
    <xf numFmtId="0" fontId="180" fillId="1" borderId="8" applyNumberFormat="0" applyFont="0" applyAlignment="0">
      <alignment horizontal="center"/>
    </xf>
    <xf numFmtId="4" fontId="84" fillId="75" borderId="67" applyNumberFormat="0" applyProtection="0">
      <alignment horizontal="left" vertical="center" indent="1"/>
    </xf>
    <xf numFmtId="0" fontId="380" fillId="61" borderId="65" applyNumberFormat="0" applyFont="0" applyAlignment="0" applyProtection="0"/>
    <xf numFmtId="0" fontId="40" fillId="0" borderId="62">
      <alignment horizontal="left" vertical="center"/>
    </xf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4" fontId="84" fillId="61" borderId="67" applyNumberFormat="0" applyProtection="0">
      <alignment horizontal="left" vertical="center" indent="1"/>
    </xf>
    <xf numFmtId="10" fontId="34" fillId="61" borderId="64" applyNumberFormat="0" applyBorder="0" applyAlignment="0" applyProtection="0"/>
    <xf numFmtId="0" fontId="380" fillId="61" borderId="65" applyNumberFormat="0" applyFont="0" applyAlignment="0" applyProtection="0"/>
    <xf numFmtId="5" fontId="157" fillId="0" borderId="70" applyAlignment="0" applyProtection="0"/>
    <xf numFmtId="0" fontId="158" fillId="62" borderId="66" applyNumberForma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10" fillId="113" borderId="67" applyNumberFormat="0" applyProtection="0">
      <alignment horizontal="left" vertical="center" indent="1"/>
    </xf>
    <xf numFmtId="269" fontId="263" fillId="0" borderId="27" applyNumberFormat="0" applyFill="0" applyBorder="0" applyAlignment="0" applyProtection="0"/>
    <xf numFmtId="0" fontId="174" fillId="23" borderId="67" applyNumberFormat="0" applyAlignment="0" applyProtection="0"/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391" fillId="121" borderId="66" applyNumberFormat="0" applyAlignment="0" applyProtection="0"/>
    <xf numFmtId="4" fontId="84" fillId="111" borderId="54" applyNumberFormat="0" applyProtection="0">
      <alignment horizontal="left" vertical="center" indent="1"/>
    </xf>
    <xf numFmtId="0" fontId="169" fillId="121" borderId="66" applyNumberFormat="0" applyAlignment="0" applyProtection="0"/>
    <xf numFmtId="0" fontId="174" fillId="62" borderId="67" applyNumberFormat="0" applyAlignment="0" applyProtection="0"/>
    <xf numFmtId="0" fontId="10" fillId="113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0" fontId="273" fillId="69" borderId="65" applyNumberFormat="0" applyFont="0" applyAlignment="0" applyProtection="0"/>
    <xf numFmtId="0" fontId="228" fillId="62" borderId="63">
      <alignment horizontal="centerContinuous" vertical="top"/>
    </xf>
    <xf numFmtId="269" fontId="380" fillId="61" borderId="65" applyNumberFormat="0" applyFont="0" applyAlignment="0" applyProtection="0"/>
    <xf numFmtId="0" fontId="273" fillId="69" borderId="65" applyNumberFormat="0" applyFont="0" applyAlignment="0" applyProtection="0"/>
    <xf numFmtId="4" fontId="84" fillId="103" borderId="67" applyNumberFormat="0" applyProtection="0">
      <alignment horizontal="right" vertical="center"/>
    </xf>
    <xf numFmtId="269" fontId="263" fillId="0" borderId="27" applyNumberFormat="0" applyFill="0" applyBorder="0" applyAlignment="0" applyProtection="0"/>
    <xf numFmtId="0" fontId="267" fillId="0" borderId="16">
      <alignment horizontal="center"/>
    </xf>
    <xf numFmtId="269" fontId="250" fillId="0" borderId="53">
      <alignment vertical="center"/>
    </xf>
    <xf numFmtId="0" fontId="158" fillId="62" borderId="66" applyNumberFormat="0" applyAlignment="0" applyProtection="0"/>
    <xf numFmtId="0" fontId="169" fillId="121" borderId="66" applyNumberFormat="0" applyAlignment="0" applyProtection="0"/>
    <xf numFmtId="0" fontId="180" fillId="1" borderId="8" applyNumberFormat="0" applyFont="0" applyAlignment="0">
      <alignment horizontal="center"/>
    </xf>
    <xf numFmtId="0" fontId="273" fillId="69" borderId="65" applyNumberFormat="0" applyFont="0" applyAlignment="0" applyProtection="0"/>
    <xf numFmtId="0" fontId="71" fillId="0" borderId="73" applyNumberFormat="0" applyFill="0" applyAlignment="0" applyProtection="0"/>
    <xf numFmtId="269" fontId="380" fillId="61" borderId="65" applyNumberFormat="0" applyFont="0" applyAlignment="0" applyProtection="0"/>
    <xf numFmtId="0" fontId="2" fillId="0" borderId="0"/>
    <xf numFmtId="0" fontId="342" fillId="23" borderId="67" applyNumberFormat="0" applyAlignment="0" applyProtection="0">
      <alignment vertical="center"/>
    </xf>
    <xf numFmtId="0" fontId="337" fillId="23" borderId="66" applyNumberFormat="0" applyAlignment="0" applyProtection="0">
      <alignment vertical="center"/>
    </xf>
    <xf numFmtId="4" fontId="84" fillId="102" borderId="67" applyNumberFormat="0" applyProtection="0">
      <alignment horizontal="right" vertical="center"/>
    </xf>
    <xf numFmtId="269" fontId="429" fillId="62" borderId="66" applyNumberFormat="0" applyAlignment="0" applyProtection="0"/>
    <xf numFmtId="0" fontId="71" fillId="0" borderId="73" applyNumberFormat="0" applyFill="0" applyAlignment="0" applyProtection="0"/>
    <xf numFmtId="269" fontId="273" fillId="69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4" fontId="84" fillId="102" borderId="67" applyNumberFormat="0" applyProtection="0">
      <alignment horizontal="right" vertical="center"/>
    </xf>
    <xf numFmtId="0" fontId="150" fillId="0" borderId="64">
      <alignment horizontal="center"/>
    </xf>
    <xf numFmtId="0" fontId="189" fillId="0" borderId="73" applyNumberFormat="0" applyFill="0" applyAlignment="0" applyProtection="0"/>
    <xf numFmtId="4" fontId="84" fillId="105" borderId="67" applyNumberFormat="0" applyProtection="0">
      <alignment horizontal="right" vertical="center"/>
    </xf>
    <xf numFmtId="0" fontId="10" fillId="62" borderId="67" applyNumberFormat="0" applyProtection="0">
      <alignment horizontal="left" vertical="center" indent="1"/>
    </xf>
    <xf numFmtId="4" fontId="84" fillId="108" borderId="67" applyNumberFormat="0" applyProtection="0">
      <alignment horizontal="right" vertical="center"/>
    </xf>
    <xf numFmtId="0" fontId="348" fillId="0" borderId="64">
      <alignment horizontal="center"/>
    </xf>
    <xf numFmtId="269" fontId="380" fillId="61" borderId="65" applyNumberFormat="0" applyFont="0" applyAlignment="0" applyProtection="0"/>
    <xf numFmtId="269" fontId="40" fillId="0" borderId="7" applyNumberFormat="0" applyAlignment="0" applyProtection="0">
      <alignment horizontal="left" vertical="center"/>
    </xf>
    <xf numFmtId="0" fontId="150" fillId="0" borderId="16">
      <alignment horizontal="center"/>
    </xf>
    <xf numFmtId="269" fontId="380" fillId="61" borderId="65" applyNumberFormat="0" applyFont="0" applyAlignment="0" applyProtection="0"/>
    <xf numFmtId="269" fontId="492" fillId="62" borderId="66" applyNumberFormat="0" applyAlignment="0" applyProtection="0">
      <alignment vertical="center"/>
    </xf>
    <xf numFmtId="0" fontId="268" fillId="0" borderId="43"/>
    <xf numFmtId="165" fontId="2" fillId="0" borderId="0" applyFont="0" applyFill="0" applyBorder="0" applyAlignment="0" applyProtection="0"/>
    <xf numFmtId="10" fontId="34" fillId="61" borderId="64" applyNumberFormat="0" applyBorder="0" applyAlignment="0" applyProtection="0"/>
    <xf numFmtId="0" fontId="169" fillId="14" borderId="66" applyNumberFormat="0" applyAlignment="0" applyProtection="0"/>
    <xf numFmtId="0" fontId="169" fillId="14" borderId="66" applyNumberFormat="0" applyAlignment="0" applyProtection="0"/>
    <xf numFmtId="0" fontId="450" fillId="119" borderId="64"/>
    <xf numFmtId="269" fontId="166" fillId="0" borderId="7" applyNumberFormat="0" applyAlignment="0" applyProtection="0">
      <alignment horizontal="left" vertical="center"/>
    </xf>
    <xf numFmtId="0" fontId="273" fillId="69" borderId="65" applyNumberFormat="0" applyFont="0" applyAlignment="0" applyProtection="0"/>
    <xf numFmtId="9" fontId="2" fillId="0" borderId="0" applyFont="0" applyFill="0" applyBorder="0" applyAlignment="0" applyProtection="0"/>
    <xf numFmtId="0" fontId="158" fillId="23" borderId="66" applyNumberFormat="0" applyAlignment="0" applyProtection="0"/>
    <xf numFmtId="269" fontId="380" fillId="61" borderId="65" applyNumberFormat="0" applyFont="0" applyAlignment="0" applyProtection="0"/>
    <xf numFmtId="0" fontId="10" fillId="62" borderId="67" applyNumberFormat="0" applyProtection="0">
      <alignment horizontal="left" vertical="center" indent="1"/>
    </xf>
    <xf numFmtId="269" fontId="269" fillId="0" borderId="62" applyNumberFormat="0" applyFill="0" applyBorder="0" applyAlignment="0" applyProtection="0">
      <alignment horizontal="centerContinuous"/>
    </xf>
    <xf numFmtId="0" fontId="2" fillId="0" borderId="0"/>
    <xf numFmtId="0" fontId="20" fillId="121" borderId="66" applyNumberFormat="0" applyAlignment="0" applyProtection="0"/>
    <xf numFmtId="0" fontId="156" fillId="1" borderId="63">
      <alignment horizontal="left"/>
    </xf>
    <xf numFmtId="0" fontId="10" fillId="114" borderId="67" applyNumberFormat="0" applyProtection="0">
      <alignment horizontal="left" vertical="center" indent="1"/>
    </xf>
    <xf numFmtId="0" fontId="269" fillId="0" borderId="62" applyNumberFormat="0" applyFill="0" applyBorder="0" applyAlignment="0" applyProtection="0">
      <alignment horizontal="centerContinuous"/>
    </xf>
    <xf numFmtId="4" fontId="84" fillId="61" borderId="67" applyNumberFormat="0" applyProtection="0">
      <alignment horizontal="left" vertical="center" indent="1"/>
    </xf>
    <xf numFmtId="0" fontId="341" fillId="14" borderId="66" applyNumberFormat="0" applyAlignment="0" applyProtection="0">
      <alignment vertical="center"/>
    </xf>
    <xf numFmtId="0" fontId="158" fillId="62" borderId="66" applyNumberFormat="0" applyAlignment="0" applyProtection="0"/>
    <xf numFmtId="269" fontId="273" fillId="69" borderId="65" applyNumberFormat="0" applyFont="0" applyAlignment="0" applyProtection="0"/>
    <xf numFmtId="0" fontId="387" fillId="0" borderId="64"/>
    <xf numFmtId="269" fontId="380" fillId="61" borderId="65" applyNumberFormat="0" applyFont="0" applyAlignment="0" applyProtection="0"/>
    <xf numFmtId="4" fontId="84" fillId="111" borderId="54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4" fontId="84" fillId="109" borderId="67" applyNumberFormat="0" applyProtection="0">
      <alignment horizontal="right" vertical="center"/>
    </xf>
    <xf numFmtId="269" fontId="267" fillId="0" borderId="64">
      <alignment horizontal="center"/>
    </xf>
    <xf numFmtId="4" fontId="84" fillId="75" borderId="67" applyNumberFormat="0" applyProtection="0">
      <alignment vertical="center"/>
    </xf>
    <xf numFmtId="4" fontId="84" fillId="111" borderId="67" applyNumberFormat="0" applyProtection="0">
      <alignment horizontal="right" vertical="center"/>
    </xf>
    <xf numFmtId="0" fontId="380" fillId="61" borderId="65" applyNumberFormat="0" applyFont="0" applyAlignment="0" applyProtection="0"/>
    <xf numFmtId="269" fontId="10" fillId="62" borderId="67" applyNumberFormat="0" applyProtection="0">
      <alignment horizontal="left" vertical="center" indent="1"/>
    </xf>
    <xf numFmtId="0" fontId="348" fillId="0" borderId="64">
      <alignment horizontal="center"/>
    </xf>
    <xf numFmtId="269" fontId="380" fillId="61" borderId="65" applyNumberFormat="0" applyFont="0" applyAlignment="0" applyProtection="0"/>
    <xf numFmtId="269" fontId="228" fillId="62" borderId="63">
      <alignment horizontal="centerContinuous" vertical="top"/>
    </xf>
    <xf numFmtId="0" fontId="351" fillId="0" borderId="72"/>
    <xf numFmtId="269" fontId="380" fillId="61" borderId="65" applyNumberFormat="0" applyFont="0" applyAlignment="0" applyProtection="0"/>
    <xf numFmtId="0" fontId="13" fillId="23" borderId="66" applyNumberFormat="0" applyAlignment="0" applyProtection="0"/>
    <xf numFmtId="269" fontId="380" fillId="61" borderId="65" applyNumberFormat="0" applyFont="0" applyAlignment="0" applyProtection="0"/>
    <xf numFmtId="0" fontId="180" fillId="1" borderId="62" applyNumberFormat="0" applyFont="0" applyAlignment="0">
      <alignment horizontal="center"/>
    </xf>
    <xf numFmtId="10" fontId="34" fillId="61" borderId="64" applyNumberFormat="0" applyBorder="0" applyAlignment="0" applyProtection="0"/>
    <xf numFmtId="4" fontId="84" fillId="106" borderId="67" applyNumberFormat="0" applyProtection="0">
      <alignment horizontal="right" vertical="center"/>
    </xf>
    <xf numFmtId="269" fontId="495" fillId="62" borderId="67" applyNumberFormat="0" applyAlignment="0" applyProtection="0">
      <alignment vertical="center"/>
    </xf>
    <xf numFmtId="0" fontId="40" fillId="0" borderId="7" applyNumberFormat="0" applyAlignment="0" applyProtection="0">
      <alignment horizontal="left" vertical="center"/>
    </xf>
    <xf numFmtId="0" fontId="10" fillId="69" borderId="65" applyNumberFormat="0" applyFont="0" applyAlignment="0" applyProtection="0"/>
    <xf numFmtId="9" fontId="2" fillId="0" borderId="0" applyFont="0" applyFill="0" applyBorder="0" applyAlignment="0" applyProtection="0"/>
    <xf numFmtId="10" fontId="34" fillId="61" borderId="64" applyNumberFormat="0" applyBorder="0" applyAlignment="0" applyProtection="0"/>
    <xf numFmtId="12" fontId="187" fillId="0" borderId="64">
      <alignment horizontal="center"/>
    </xf>
    <xf numFmtId="0" fontId="10" fillId="100" borderId="67" applyNumberFormat="0" applyProtection="0">
      <alignment horizontal="left" vertical="center" indent="1"/>
    </xf>
    <xf numFmtId="0" fontId="315" fillId="0" borderId="73" applyNumberFormat="0" applyFill="0" applyAlignment="0" applyProtection="0">
      <alignment vertical="center"/>
    </xf>
    <xf numFmtId="0" fontId="10" fillId="100" borderId="67" applyNumberFormat="0" applyProtection="0">
      <alignment horizontal="left" vertical="center" indent="1"/>
    </xf>
    <xf numFmtId="10" fontId="34" fillId="61" borderId="64" applyNumberFormat="0" applyBorder="0" applyAlignment="0" applyProtection="0"/>
    <xf numFmtId="269" fontId="380" fillId="61" borderId="65" applyNumberFormat="0" applyFont="0" applyAlignment="0" applyProtection="0"/>
    <xf numFmtId="274" fontId="41" fillId="0" borderId="70" applyFill="0" applyProtection="0"/>
    <xf numFmtId="0" fontId="250" fillId="0" borderId="53">
      <alignment vertical="center"/>
    </xf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166" fillId="0" borderId="62">
      <alignment horizontal="left" vertical="center"/>
    </xf>
    <xf numFmtId="0" fontId="273" fillId="69" borderId="65" applyNumberFormat="0" applyFont="0" applyAlignment="0" applyProtection="0"/>
    <xf numFmtId="0" fontId="315" fillId="0" borderId="73" applyNumberFormat="0" applyFill="0" applyAlignment="0" applyProtection="0">
      <alignment vertical="center"/>
    </xf>
    <xf numFmtId="4" fontId="84" fillId="75" borderId="67" applyNumberFormat="0" applyProtection="0">
      <alignment vertical="center"/>
    </xf>
    <xf numFmtId="269" fontId="273" fillId="69" borderId="65" applyNumberFormat="0" applyFont="0" applyAlignment="0" applyProtection="0"/>
    <xf numFmtId="0" fontId="10" fillId="113" borderId="67" applyNumberFormat="0" applyProtection="0">
      <alignment horizontal="left" vertical="center" indent="1"/>
    </xf>
    <xf numFmtId="0" fontId="40" fillId="0" borderId="8">
      <alignment horizontal="left" vertical="center"/>
    </xf>
    <xf numFmtId="0" fontId="315" fillId="0" borderId="73" applyNumberFormat="0" applyFill="0" applyAlignment="0" applyProtection="0">
      <alignment vertical="center"/>
    </xf>
    <xf numFmtId="4" fontId="84" fillId="113" borderId="67" applyNumberFormat="0" applyProtection="0">
      <alignment horizontal="left" vertical="center" indent="1"/>
    </xf>
    <xf numFmtId="269" fontId="268" fillId="0" borderId="43"/>
    <xf numFmtId="4" fontId="84" fillId="101" borderId="67" applyNumberFormat="0" applyProtection="0">
      <alignment horizontal="right" vertical="center"/>
    </xf>
    <xf numFmtId="269" fontId="380" fillId="61" borderId="65" applyNumberFormat="0" applyFont="0" applyAlignment="0" applyProtection="0"/>
    <xf numFmtId="0" fontId="10" fillId="113" borderId="67" applyNumberFormat="0" applyProtection="0">
      <alignment horizontal="left" vertical="center" indent="1"/>
    </xf>
    <xf numFmtId="269" fontId="232" fillId="86" borderId="16">
      <alignment horizontal="center" vertical="center"/>
    </xf>
    <xf numFmtId="276" fontId="41" fillId="0" borderId="70" applyFill="0" applyProtection="0"/>
    <xf numFmtId="0" fontId="273" fillId="69" borderId="65" applyNumberFormat="0" applyFont="0" applyAlignment="0" applyProtection="0"/>
    <xf numFmtId="0" fontId="75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269" fontId="166" fillId="0" borderId="62">
      <alignment horizontal="left" vertical="center"/>
    </xf>
    <xf numFmtId="4" fontId="84" fillId="105" borderId="67" applyNumberFormat="0" applyProtection="0">
      <alignment horizontal="right" vertical="center"/>
    </xf>
    <xf numFmtId="0" fontId="2" fillId="0" borderId="0"/>
    <xf numFmtId="0" fontId="273" fillId="69" borderId="65" applyNumberFormat="0" applyFont="0" applyAlignment="0" applyProtection="0"/>
    <xf numFmtId="269" fontId="10" fillId="100" borderId="67" applyNumberFormat="0" applyProtection="0">
      <alignment horizontal="left" vertical="center" indent="1"/>
    </xf>
    <xf numFmtId="0" fontId="273" fillId="69" borderId="65" applyNumberFormat="0" applyFont="0" applyAlignment="0" applyProtection="0"/>
    <xf numFmtId="0" fontId="380" fillId="61" borderId="65" applyNumberFormat="0" applyFont="0" applyAlignment="0" applyProtection="0"/>
    <xf numFmtId="269" fontId="180" fillId="1" borderId="62" applyNumberFormat="0" applyFont="0" applyAlignment="0">
      <alignment horizontal="center"/>
    </xf>
    <xf numFmtId="12" fontId="187" fillId="0" borderId="16">
      <alignment horizontal="center"/>
    </xf>
    <xf numFmtId="269" fontId="250" fillId="0" borderId="53">
      <alignment vertic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273" fillId="69" borderId="65" applyNumberFormat="0" applyFont="0" applyAlignment="0" applyProtection="0"/>
    <xf numFmtId="0" fontId="380" fillId="61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0" fontId="169" fillId="121" borderId="66" applyNumberFormat="0" applyAlignment="0" applyProtection="0"/>
    <xf numFmtId="0" fontId="225" fillId="69" borderId="65" applyNumberFormat="0" applyFont="0" applyAlignment="0" applyProtection="0">
      <alignment vertical="center"/>
    </xf>
    <xf numFmtId="0" fontId="150" fillId="0" borderId="64">
      <alignment horizontal="center"/>
    </xf>
    <xf numFmtId="0" fontId="273" fillId="69" borderId="65" applyNumberFormat="0" applyFont="0" applyAlignment="0" applyProtection="0"/>
    <xf numFmtId="0" fontId="232" fillId="86" borderId="16">
      <alignment horizontal="center" vertical="center"/>
    </xf>
    <xf numFmtId="0" fontId="232" fillId="86" borderId="16">
      <alignment horizontal="center" vertical="center"/>
    </xf>
    <xf numFmtId="269" fontId="232" fillId="86" borderId="64">
      <alignment horizontal="center" vertical="center"/>
    </xf>
    <xf numFmtId="0" fontId="189" fillId="0" borderId="73" applyNumberFormat="0" applyFill="0" applyAlignment="0" applyProtection="0"/>
    <xf numFmtId="0" fontId="169" fillId="121" borderId="66" applyNumberFormat="0" applyAlignment="0" applyProtection="0"/>
    <xf numFmtId="0" fontId="337" fillId="23" borderId="66" applyNumberFormat="0" applyAlignment="0" applyProtection="0">
      <alignment vertical="center"/>
    </xf>
    <xf numFmtId="269" fontId="228" fillId="62" borderId="44">
      <alignment horizontal="centerContinuous" vertical="top"/>
    </xf>
    <xf numFmtId="0" fontId="10" fillId="100" borderId="67" applyNumberFormat="0" applyProtection="0">
      <alignment horizontal="left" vertical="center" indent="1"/>
    </xf>
    <xf numFmtId="0" fontId="273" fillId="69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269" fontId="284" fillId="0" borderId="57">
      <alignment horizontal="left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84" fillId="61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0" fontId="174" fillId="62" borderId="67" applyNumberFormat="0" applyAlignment="0" applyProtection="0"/>
    <xf numFmtId="0" fontId="23" fillId="62" borderId="67" applyNumberForma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273" fillId="69" borderId="65" applyNumberFormat="0" applyFont="0" applyAlignment="0" applyProtection="0"/>
    <xf numFmtId="269" fontId="380" fillId="61" borderId="65" applyNumberFormat="0" applyFont="0" applyAlignment="0" applyProtection="0"/>
    <xf numFmtId="0" fontId="219" fillId="86" borderId="69"/>
    <xf numFmtId="0" fontId="75" fillId="69" borderId="65" applyNumberFormat="0" applyFont="0" applyAlignment="0" applyProtection="0"/>
    <xf numFmtId="0" fontId="469" fillId="121" borderId="66" applyNumberFormat="0" applyAlignment="0" applyProtection="0"/>
    <xf numFmtId="0" fontId="20" fillId="121" borderId="66" applyNumberFormat="0" applyAlignment="0" applyProtection="0"/>
    <xf numFmtId="0" fontId="40" fillId="0" borderId="8">
      <alignment horizontal="left" vertical="center"/>
    </xf>
    <xf numFmtId="269" fontId="380" fillId="61" borderId="65" applyNumberFormat="0" applyFont="0" applyAlignment="0" applyProtection="0"/>
    <xf numFmtId="269" fontId="379" fillId="1" borderId="63">
      <alignment horizontal="left"/>
    </xf>
    <xf numFmtId="0" fontId="273" fillId="69" borderId="65" applyNumberFormat="0" applyFont="0" applyAlignment="0" applyProtection="0"/>
    <xf numFmtId="269" fontId="273" fillId="69" borderId="65" applyNumberFormat="0" applyFont="0" applyAlignment="0" applyProtection="0"/>
    <xf numFmtId="0" fontId="273" fillId="69" borderId="65" applyNumberFormat="0" applyFont="0" applyAlignment="0" applyProtection="0"/>
    <xf numFmtId="4" fontId="84" fillId="61" borderId="67" applyNumberFormat="0" applyProtection="0">
      <alignment vertical="center"/>
    </xf>
    <xf numFmtId="0" fontId="273" fillId="69" borderId="65" applyNumberFormat="0" applyFont="0" applyAlignment="0" applyProtection="0"/>
    <xf numFmtId="10" fontId="34" fillId="61" borderId="64" applyNumberFormat="0" applyBorder="0" applyAlignment="0" applyProtection="0"/>
    <xf numFmtId="0" fontId="355" fillId="119" borderId="64"/>
    <xf numFmtId="0" fontId="10" fillId="100" borderId="67" applyNumberFormat="0" applyProtection="0">
      <alignment horizontal="left" vertical="center" indent="1"/>
    </xf>
    <xf numFmtId="0" fontId="150" fillId="0" borderId="16">
      <alignment horizontal="center"/>
    </xf>
    <xf numFmtId="269" fontId="273" fillId="69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269" fontId="273" fillId="69" borderId="65" applyNumberFormat="0" applyFont="0" applyAlignment="0" applyProtection="0"/>
    <xf numFmtId="269" fontId="380" fillId="61" borderId="65" applyNumberFormat="0" applyFont="0" applyAlignment="0" applyProtection="0"/>
    <xf numFmtId="0" fontId="150" fillId="0" borderId="16">
      <alignment horizontal="center"/>
    </xf>
    <xf numFmtId="0" fontId="150" fillId="0" borderId="16">
      <alignment horizontal="center"/>
    </xf>
    <xf numFmtId="4" fontId="84" fillId="103" borderId="67" applyNumberFormat="0" applyProtection="0">
      <alignment horizontal="right" vertical="center"/>
    </xf>
    <xf numFmtId="269" fontId="389" fillId="0" borderId="53">
      <alignment vertical="center"/>
    </xf>
    <xf numFmtId="0" fontId="158" fillId="62" borderId="66" applyNumberFormat="0" applyAlignment="0" applyProtection="0"/>
    <xf numFmtId="0" fontId="273" fillId="69" borderId="65" applyNumberFormat="0" applyFont="0" applyAlignment="0" applyProtection="0"/>
    <xf numFmtId="0" fontId="380" fillId="61" borderId="65" applyNumberFormat="0" applyFont="0" applyAlignment="0" applyProtection="0"/>
    <xf numFmtId="0" fontId="273" fillId="69" borderId="65" applyNumberFormat="0" applyFont="0" applyAlignment="0" applyProtection="0"/>
    <xf numFmtId="4" fontId="84" fillId="105" borderId="67" applyNumberFormat="0" applyProtection="0">
      <alignment horizontal="right" vertical="center"/>
    </xf>
    <xf numFmtId="0" fontId="10" fillId="62" borderId="67" applyNumberFormat="0" applyProtection="0">
      <alignment horizontal="left" vertical="center" indent="1"/>
    </xf>
    <xf numFmtId="0" fontId="20" fillId="121" borderId="66" applyNumberFormat="0" applyAlignment="0" applyProtection="0"/>
    <xf numFmtId="269" fontId="267" fillId="0" borderId="16">
      <alignment horizontal="center"/>
    </xf>
    <xf numFmtId="0" fontId="267" fillId="0" borderId="16">
      <alignment horizontal="center"/>
    </xf>
    <xf numFmtId="0" fontId="494" fillId="121" borderId="66" applyNumberFormat="0" applyAlignment="0" applyProtection="0">
      <alignment vertical="center"/>
    </xf>
    <xf numFmtId="0" fontId="273" fillId="69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10" fillId="100" borderId="67" applyNumberFormat="0" applyProtection="0">
      <alignment horizontal="left" vertical="center" indent="1"/>
    </xf>
    <xf numFmtId="0" fontId="273" fillId="69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6" fillId="0" borderId="60"/>
    <xf numFmtId="269" fontId="9" fillId="61" borderId="65" applyNumberFormat="0" applyFont="0" applyAlignment="0" applyProtection="0"/>
    <xf numFmtId="4" fontId="84" fillId="102" borderId="67" applyNumberFormat="0" applyProtection="0">
      <alignment horizontal="right" vertical="center"/>
    </xf>
    <xf numFmtId="4" fontId="84" fillId="107" borderId="67" applyNumberFormat="0" applyProtection="0">
      <alignment horizontal="right" vertical="center"/>
    </xf>
    <xf numFmtId="4" fontId="84" fillId="113" borderId="67" applyNumberFormat="0" applyProtection="0">
      <alignment horizontal="left" vertical="center" indent="1"/>
    </xf>
    <xf numFmtId="0" fontId="225" fillId="69" borderId="65" applyNumberFormat="0" applyFont="0" applyAlignment="0" applyProtection="0">
      <alignment vertical="center"/>
    </xf>
    <xf numFmtId="269" fontId="273" fillId="69" borderId="65" applyNumberFormat="0" applyFont="0" applyAlignment="0" applyProtection="0"/>
    <xf numFmtId="0" fontId="71" fillId="0" borderId="73" applyNumberFormat="0" applyFill="0" applyAlignment="0" applyProtection="0"/>
    <xf numFmtId="0" fontId="68" fillId="14" borderId="66" applyNumberFormat="0" applyAlignment="0" applyProtection="0"/>
    <xf numFmtId="0" fontId="342" fillId="23" borderId="67" applyNumberFormat="0" applyAlignment="0" applyProtection="0">
      <alignment vertical="center"/>
    </xf>
    <xf numFmtId="269" fontId="10" fillId="114" borderId="67" applyNumberFormat="0" applyProtection="0">
      <alignment horizontal="left" vertical="center" indent="1"/>
    </xf>
    <xf numFmtId="0" fontId="13" fillId="23" borderId="66" applyNumberFormat="0" applyAlignment="0" applyProtection="0"/>
    <xf numFmtId="269" fontId="228" fillId="62" borderId="63">
      <alignment horizontal="centerContinuous" vertical="top"/>
    </xf>
    <xf numFmtId="0" fontId="189" fillId="0" borderId="73" applyNumberFormat="0" applyFill="0" applyAlignment="0" applyProtection="0"/>
    <xf numFmtId="269" fontId="337" fillId="23" borderId="66" applyNumberFormat="0" applyAlignment="0" applyProtection="0">
      <alignment vertical="center"/>
    </xf>
    <xf numFmtId="269" fontId="380" fillId="61" borderId="65" applyNumberFormat="0" applyFont="0" applyAlignment="0" applyProtection="0"/>
    <xf numFmtId="269" fontId="10" fillId="114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12" fontId="447" fillId="0" borderId="64">
      <alignment horizontal="center"/>
    </xf>
    <xf numFmtId="269" fontId="495" fillId="62" borderId="67" applyNumberFormat="0" applyAlignment="0" applyProtection="0">
      <alignment vertical="center"/>
    </xf>
    <xf numFmtId="0" fontId="166" fillId="0" borderId="8">
      <alignment horizontal="left" vertical="center"/>
    </xf>
    <xf numFmtId="269" fontId="494" fillId="121" borderId="66" applyNumberFormat="0" applyAlignment="0" applyProtection="0">
      <alignment vertical="center"/>
    </xf>
    <xf numFmtId="0" fontId="75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75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150" fillId="0" borderId="64">
      <alignment horizontal="center"/>
    </xf>
    <xf numFmtId="0" fontId="10" fillId="62" borderId="67" applyNumberFormat="0" applyProtection="0">
      <alignment horizontal="left" vertical="center" indent="1"/>
    </xf>
    <xf numFmtId="0" fontId="158" fillId="62" borderId="66" applyNumberFormat="0" applyAlignment="0" applyProtection="0"/>
    <xf numFmtId="0" fontId="232" fillId="86" borderId="64">
      <alignment horizontal="center" vertical="center"/>
    </xf>
    <xf numFmtId="0" fontId="150" fillId="0" borderId="64">
      <alignment horizontal="center"/>
    </xf>
    <xf numFmtId="269" fontId="380" fillId="61" borderId="65" applyNumberFormat="0" applyFont="0" applyAlignment="0" applyProtection="0"/>
    <xf numFmtId="0" fontId="10" fillId="62" borderId="67" applyNumberFormat="0" applyProtection="0">
      <alignment horizontal="left" vertical="center" indent="1"/>
    </xf>
    <xf numFmtId="0" fontId="2" fillId="0" borderId="0"/>
    <xf numFmtId="269" fontId="380" fillId="61" borderId="65" applyNumberFormat="0" applyFont="0" applyAlignment="0" applyProtection="0"/>
    <xf numFmtId="269" fontId="429" fillId="62" borderId="66" applyNumberFormat="0" applyAlignment="0" applyProtection="0"/>
    <xf numFmtId="0" fontId="75" fillId="69" borderId="65" applyNumberFormat="0" applyFont="0" applyAlignment="0" applyProtection="0"/>
    <xf numFmtId="269" fontId="89" fillId="61" borderId="5">
      <alignment horizontal="center" wrapText="1"/>
    </xf>
    <xf numFmtId="4" fontId="181" fillId="111" borderId="67" applyNumberFormat="0" applyProtection="0">
      <alignment horizontal="right" vertical="center"/>
    </xf>
    <xf numFmtId="269" fontId="389" fillId="0" borderId="53">
      <alignment vertical="center"/>
    </xf>
    <xf numFmtId="4" fontId="84" fillId="109" borderId="67" applyNumberFormat="0" applyProtection="0">
      <alignment horizontal="right" vertical="center"/>
    </xf>
    <xf numFmtId="269" fontId="267" fillId="0" borderId="64">
      <alignment horizontal="center"/>
    </xf>
    <xf numFmtId="0" fontId="169" fillId="121" borderId="66" applyNumberFormat="0" applyAlignment="0" applyProtection="0"/>
    <xf numFmtId="4" fontId="84" fillId="111" borderId="67" applyNumberFormat="0" applyProtection="0">
      <alignment horizontal="left" vertical="center" indent="1"/>
    </xf>
    <xf numFmtId="269" fontId="228" fillId="62" borderId="63">
      <alignment horizontal="centerContinuous" vertical="top"/>
    </xf>
    <xf numFmtId="0" fontId="267" fillId="0" borderId="64">
      <alignment horizontal="center"/>
    </xf>
    <xf numFmtId="0" fontId="169" fillId="121" borderId="66" applyNumberFormat="0" applyAlignment="0" applyProtection="0"/>
    <xf numFmtId="269" fontId="380" fillId="61" borderId="65" applyNumberFormat="0" applyFont="0" applyAlignment="0" applyProtection="0"/>
    <xf numFmtId="269" fontId="10" fillId="113" borderId="67" applyNumberFormat="0" applyProtection="0">
      <alignment horizontal="left" vertical="center" indent="1"/>
    </xf>
    <xf numFmtId="0" fontId="273" fillId="69" borderId="65" applyNumberFormat="0" applyFont="0" applyAlignment="0" applyProtection="0"/>
    <xf numFmtId="269" fontId="10" fillId="100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0" fontId="228" fillId="62" borderId="44">
      <alignment horizontal="centerContinuous" vertical="top"/>
    </xf>
    <xf numFmtId="279" fontId="261" fillId="0" borderId="63">
      <alignment horizontal="left"/>
    </xf>
    <xf numFmtId="0" fontId="228" fillId="62" borderId="63">
      <alignment horizontal="centerContinuous" vertical="top"/>
    </xf>
    <xf numFmtId="269" fontId="10" fillId="100" borderId="67" applyNumberFormat="0" applyProtection="0">
      <alignment horizontal="left" vertical="center" indent="1"/>
    </xf>
    <xf numFmtId="0" fontId="232" fillId="86" borderId="16">
      <alignment horizontal="center" vertical="center"/>
    </xf>
    <xf numFmtId="269" fontId="225" fillId="69" borderId="65" applyNumberFormat="0" applyFont="0" applyAlignment="0" applyProtection="0">
      <alignment vertical="center"/>
    </xf>
    <xf numFmtId="0" fontId="89" fillId="61" borderId="5">
      <alignment horizontal="center" wrapText="1"/>
    </xf>
    <xf numFmtId="0" fontId="348" fillId="0" borderId="16">
      <alignment horizontal="center"/>
    </xf>
    <xf numFmtId="277" fontId="253" fillId="0" borderId="71" applyNumberFormat="0" applyBorder="0" applyAlignment="0">
      <alignment horizontal="center"/>
    </xf>
    <xf numFmtId="0" fontId="169" fillId="121" borderId="66" applyNumberForma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366" fillId="23" borderId="67" applyNumberFormat="0" applyAlignment="0" applyProtection="0"/>
    <xf numFmtId="4" fontId="84" fillId="111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0" fontId="180" fillId="1" borderId="62" applyNumberFormat="0" applyFont="0" applyAlignment="0">
      <alignment horizontal="center"/>
    </xf>
    <xf numFmtId="0" fontId="273" fillId="69" borderId="65" applyNumberFormat="0" applyFont="0" applyAlignment="0" applyProtection="0"/>
    <xf numFmtId="0" fontId="174" fillId="62" borderId="67" applyNumberFormat="0" applyAlignment="0" applyProtection="0"/>
    <xf numFmtId="0" fontId="194" fillId="23" borderId="67" applyNumberFormat="0" applyAlignment="0" applyProtection="0"/>
    <xf numFmtId="269" fontId="228" fillId="62" borderId="44">
      <alignment horizontal="centerContinuous" vertical="top"/>
    </xf>
    <xf numFmtId="0" fontId="10" fillId="114" borderId="67" applyNumberFormat="0" applyProtection="0">
      <alignment horizontal="left" vertical="center" indent="1"/>
    </xf>
    <xf numFmtId="269" fontId="273" fillId="69" borderId="65" applyNumberFormat="0" applyFont="0" applyAlignment="0" applyProtection="0"/>
    <xf numFmtId="269" fontId="10" fillId="113" borderId="67" applyNumberFormat="0" applyProtection="0">
      <alignment horizontal="left" vertical="center" indent="1"/>
    </xf>
    <xf numFmtId="0" fontId="273" fillId="69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0" fontId="379" fillId="1" borderId="63">
      <alignment horizontal="left"/>
    </xf>
    <xf numFmtId="0" fontId="150" fillId="0" borderId="16">
      <alignment horizontal="center"/>
    </xf>
    <xf numFmtId="269" fontId="380" fillId="61" borderId="65" applyNumberFormat="0" applyFont="0" applyAlignment="0" applyProtection="0"/>
    <xf numFmtId="269" fontId="273" fillId="69" borderId="65" applyNumberFormat="0" applyFont="0" applyAlignment="0" applyProtection="0"/>
    <xf numFmtId="0" fontId="150" fillId="0" borderId="64">
      <alignment horizontal="center"/>
    </xf>
    <xf numFmtId="269" fontId="232" fillId="86" borderId="64">
      <alignment horizontal="center" vertical="center"/>
    </xf>
    <xf numFmtId="0" fontId="273" fillId="69" borderId="65" applyNumberFormat="0" applyFont="0" applyAlignment="0" applyProtection="0"/>
    <xf numFmtId="0" fontId="267" fillId="0" borderId="64">
      <alignment horizontal="center"/>
    </xf>
    <xf numFmtId="0" fontId="23" fillId="23" borderId="67" applyNumberFormat="0" applyAlignment="0" applyProtection="0"/>
    <xf numFmtId="0" fontId="20" fillId="14" borderId="66" applyNumberFormat="0" applyAlignment="0" applyProtection="0"/>
    <xf numFmtId="0" fontId="169" fillId="14" borderId="66" applyNumberFormat="0" applyAlignment="0" applyProtection="0"/>
    <xf numFmtId="0" fontId="273" fillId="69" borderId="65" applyNumberFormat="0" applyFont="0" applyAlignment="0" applyProtection="0"/>
    <xf numFmtId="10" fontId="34" fillId="61" borderId="64" applyNumberFormat="0" applyBorder="0" applyAlignment="0" applyProtection="0"/>
    <xf numFmtId="269" fontId="366" fillId="23" borderId="67" applyNumberFormat="0" applyAlignment="0" applyProtection="0"/>
    <xf numFmtId="269" fontId="168" fillId="0" borderId="43">
      <alignment horizontal="center"/>
    </xf>
    <xf numFmtId="0" fontId="156" fillId="1" borderId="44">
      <alignment horizontal="left"/>
    </xf>
    <xf numFmtId="0" fontId="174" fillId="23" borderId="67" applyNumberFormat="0" applyAlignment="0" applyProtection="0"/>
    <xf numFmtId="10" fontId="34" fillId="61" borderId="16" applyNumberFormat="0" applyBorder="0" applyAlignment="0" applyProtection="0"/>
    <xf numFmtId="4" fontId="84" fillId="113" borderId="67" applyNumberFormat="0" applyProtection="0">
      <alignment horizontal="left" vertical="center" indent="1"/>
    </xf>
    <xf numFmtId="0" fontId="267" fillId="0" borderId="16">
      <alignment horizontal="center"/>
    </xf>
    <xf numFmtId="269" fontId="411" fillId="0" borderId="62" applyNumberFormat="0" applyFill="0" applyBorder="0" applyAlignment="0" applyProtection="0">
      <alignment horizontal="centerContinuous"/>
    </xf>
    <xf numFmtId="269" fontId="9" fillId="69" borderId="65" applyNumberFormat="0" applyFont="0" applyAlignment="0" applyProtection="0"/>
    <xf numFmtId="269" fontId="10" fillId="100" borderId="67" applyNumberFormat="0" applyProtection="0">
      <alignment horizontal="left" vertical="center" indent="1"/>
    </xf>
    <xf numFmtId="269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158" fillId="62" borderId="66" applyNumberFormat="0" applyAlignment="0" applyProtection="0"/>
    <xf numFmtId="0" fontId="228" fillId="62" borderId="63">
      <alignment horizontal="centerContinuous" vertical="top"/>
    </xf>
    <xf numFmtId="0" fontId="10" fillId="114" borderId="67" applyNumberFormat="0" applyProtection="0">
      <alignment horizontal="left" vertical="center" indent="1"/>
    </xf>
    <xf numFmtId="4" fontId="84" fillId="108" borderId="67" applyNumberFormat="0" applyProtection="0">
      <alignment horizontal="right" vertical="center"/>
    </xf>
    <xf numFmtId="4" fontId="84" fillId="75" borderId="67" applyNumberFormat="0" applyProtection="0">
      <alignment horizontal="left" vertical="center" indent="1"/>
    </xf>
    <xf numFmtId="0" fontId="273" fillId="69" borderId="65" applyNumberFormat="0" applyFont="0" applyAlignment="0" applyProtection="0"/>
    <xf numFmtId="269" fontId="10" fillId="114" borderId="67" applyNumberFormat="0" applyProtection="0">
      <alignment horizontal="left" vertical="center" indent="1"/>
    </xf>
    <xf numFmtId="0" fontId="25" fillId="0" borderId="73" applyNumberFormat="0" applyFill="0" applyAlignment="0" applyProtection="0"/>
    <xf numFmtId="269" fontId="219" fillId="86" borderId="69"/>
    <xf numFmtId="0" fontId="263" fillId="0" borderId="27" applyNumberFormat="0" applyFill="0" applyBorder="0" applyAlignment="0" applyProtection="0"/>
    <xf numFmtId="0" fontId="228" fillId="62" borderId="44">
      <alignment horizontal="centerContinuous" vertical="top"/>
    </xf>
    <xf numFmtId="0" fontId="40" fillId="0" borderId="62">
      <alignment horizontal="left" vertical="center"/>
    </xf>
    <xf numFmtId="269" fontId="232" fillId="86" borderId="64">
      <alignment horizontal="center" vertical="center"/>
    </xf>
    <xf numFmtId="269" fontId="391" fillId="121" borderId="66" applyNumberFormat="0" applyAlignment="0" applyProtection="0"/>
    <xf numFmtId="269" fontId="10" fillId="100" borderId="67" applyNumberFormat="0" applyProtection="0">
      <alignment horizontal="left" vertical="center" indent="1"/>
    </xf>
    <xf numFmtId="0" fontId="68" fillId="14" borderId="66" applyNumberFormat="0" applyAlignment="0" applyProtection="0"/>
    <xf numFmtId="0" fontId="10" fillId="100" borderId="67" applyNumberFormat="0" applyProtection="0">
      <alignment horizontal="left" vertical="center" indent="1"/>
    </xf>
    <xf numFmtId="269" fontId="472" fillId="0" borderId="73" applyNumberFormat="0" applyFill="0" applyAlignment="0" applyProtection="0"/>
    <xf numFmtId="0" fontId="10" fillId="114" borderId="67" applyNumberFormat="0" applyProtection="0">
      <alignment horizontal="left" vertical="center" indent="1"/>
    </xf>
    <xf numFmtId="0" fontId="463" fillId="62" borderId="67" applyNumberFormat="0" applyAlignment="0" applyProtection="0"/>
    <xf numFmtId="269" fontId="380" fillId="61" borderId="65" applyNumberFormat="0" applyFont="0" applyAlignment="0" applyProtection="0"/>
    <xf numFmtId="0" fontId="341" fillId="14" borderId="66" applyNumberFormat="0" applyAlignment="0" applyProtection="0">
      <alignment vertical="center"/>
    </xf>
    <xf numFmtId="0" fontId="10" fillId="0" borderId="16" applyNumberFormat="0"/>
    <xf numFmtId="0" fontId="225" fillId="69" borderId="65" applyNumberFormat="0" applyFont="0" applyAlignment="0" applyProtection="0">
      <alignment vertic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267" fillId="0" borderId="64">
      <alignment horizontal="center"/>
    </xf>
    <xf numFmtId="269" fontId="273" fillId="69" borderId="65" applyNumberFormat="0" applyFont="0" applyAlignment="0" applyProtection="0"/>
    <xf numFmtId="0" fontId="10" fillId="69" borderId="65" applyNumberFormat="0" applyFont="0" applyAlignment="0" applyProtection="0"/>
    <xf numFmtId="0" fontId="194" fillId="23" borderId="67" applyNumberFormat="0" applyAlignment="0" applyProtection="0"/>
    <xf numFmtId="269" fontId="10" fillId="62" borderId="67" applyNumberFormat="0" applyProtection="0">
      <alignment horizontal="left" vertical="center" indent="1"/>
    </xf>
    <xf numFmtId="269" fontId="273" fillId="69" borderId="65" applyNumberFormat="0" applyFont="0" applyAlignment="0" applyProtection="0"/>
    <xf numFmtId="0" fontId="267" fillId="0" borderId="16">
      <alignment horizontal="center"/>
    </xf>
    <xf numFmtId="0" fontId="195" fillId="23" borderId="66" applyNumberFormat="0" applyAlignment="0" applyProtection="0"/>
    <xf numFmtId="0" fontId="267" fillId="0" borderId="16">
      <alignment horizontal="center"/>
    </xf>
    <xf numFmtId="0" fontId="380" fillId="61" borderId="65" applyNumberFormat="0" applyFont="0" applyAlignment="0" applyProtection="0"/>
    <xf numFmtId="0" fontId="10" fillId="62" borderId="67" applyNumberFormat="0" applyProtection="0">
      <alignment horizontal="left" vertical="center" indent="1"/>
    </xf>
    <xf numFmtId="0" fontId="189" fillId="0" borderId="73" applyNumberFormat="0" applyFill="0" applyAlignment="0" applyProtection="0"/>
    <xf numFmtId="0" fontId="10" fillId="100" borderId="67" applyNumberFormat="0" applyProtection="0">
      <alignment horizontal="left" vertical="center" indent="1"/>
    </xf>
    <xf numFmtId="0" fontId="20" fillId="121" borderId="66" applyNumberFormat="0" applyAlignment="0" applyProtection="0"/>
    <xf numFmtId="0" fontId="269" fillId="0" borderId="8" applyNumberFormat="0" applyFill="0" applyBorder="0" applyAlignment="0" applyProtection="0">
      <alignment horizontal="centerContinuous"/>
    </xf>
    <xf numFmtId="0" fontId="10" fillId="114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495" fillId="62" borderId="67" applyNumberFormat="0" applyAlignment="0" applyProtection="0">
      <alignment vertical="center"/>
    </xf>
    <xf numFmtId="0" fontId="348" fillId="0" borderId="64">
      <alignment horizontal="center"/>
    </xf>
    <xf numFmtId="0" fontId="155" fillId="0" borderId="64"/>
    <xf numFmtId="269" fontId="462" fillId="62" borderId="67" applyNumberFormat="0" applyAlignment="0" applyProtection="0"/>
    <xf numFmtId="0" fontId="10" fillId="100" borderId="67" applyNumberFormat="0" applyProtection="0">
      <alignment horizontal="left" vertical="center" indent="1"/>
    </xf>
    <xf numFmtId="0" fontId="2" fillId="0" borderId="0"/>
    <xf numFmtId="3" fontId="10" fillId="0" borderId="64" applyNumberFormat="0" applyFont="0" applyFill="0" applyAlignment="0" applyProtection="0">
      <alignment vertical="center"/>
    </xf>
    <xf numFmtId="0" fontId="174" fillId="23" borderId="67" applyNumberForma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75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" fillId="0" borderId="0"/>
    <xf numFmtId="269" fontId="273" fillId="69" borderId="65" applyNumberFormat="0" applyFont="0" applyAlignment="0" applyProtection="0"/>
    <xf numFmtId="0" fontId="124" fillId="0" borderId="0"/>
    <xf numFmtId="0" fontId="75" fillId="61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0" fontId="169" fillId="14" borderId="66" applyNumberFormat="0" applyAlignment="0" applyProtection="0"/>
    <xf numFmtId="269" fontId="250" fillId="0" borderId="53">
      <alignment vertical="center"/>
    </xf>
    <xf numFmtId="0" fontId="180" fillId="1" borderId="8" applyNumberFormat="0" applyFont="0" applyAlignment="0">
      <alignment horizontal="center"/>
    </xf>
    <xf numFmtId="0" fontId="380" fillId="61" borderId="65" applyNumberFormat="0" applyFont="0" applyAlignment="0" applyProtection="0"/>
    <xf numFmtId="269" fontId="9" fillId="69" borderId="65" applyNumberFormat="0" applyFont="0" applyAlignment="0" applyProtection="0"/>
    <xf numFmtId="0" fontId="269" fillId="0" borderId="8" applyNumberFormat="0" applyFill="0" applyBorder="0" applyAlignment="0" applyProtection="0">
      <alignment horizontal="centerContinuous"/>
    </xf>
    <xf numFmtId="269" fontId="150" fillId="0" borderId="64">
      <alignment horizontal="center"/>
    </xf>
    <xf numFmtId="269" fontId="150" fillId="0" borderId="64">
      <alignment horizontal="center"/>
    </xf>
    <xf numFmtId="4" fontId="84" fillId="61" borderId="67" applyNumberFormat="0" applyProtection="0">
      <alignment vertical="center"/>
    </xf>
    <xf numFmtId="0" fontId="441" fillId="0" borderId="73" applyNumberFormat="0" applyFill="0" applyAlignment="0" applyProtection="0">
      <alignment vertical="center"/>
    </xf>
    <xf numFmtId="269" fontId="10" fillId="100" borderId="67" applyNumberFormat="0" applyProtection="0">
      <alignment horizontal="left" vertical="center" indent="1"/>
    </xf>
    <xf numFmtId="165" fontId="10" fillId="0" borderId="0" applyFont="0" applyFill="0" applyBorder="0" applyAlignment="0" applyProtection="0"/>
    <xf numFmtId="269" fontId="373" fillId="0" borderId="73" applyNumberFormat="0" applyFill="0" applyAlignment="0" applyProtection="0"/>
    <xf numFmtId="0" fontId="411" fillId="0" borderId="62" applyNumberFormat="0" applyFill="0" applyBorder="0" applyAlignment="0" applyProtection="0">
      <alignment horizontal="centerContinuous"/>
    </xf>
    <xf numFmtId="0" fontId="189" fillId="0" borderId="73" applyNumberFormat="0" applyFill="0" applyAlignment="0" applyProtection="0"/>
    <xf numFmtId="269" fontId="389" fillId="0" borderId="53">
      <alignment vertical="center"/>
    </xf>
    <xf numFmtId="0" fontId="380" fillId="61" borderId="65" applyNumberFormat="0" applyFont="0" applyAlignment="0" applyProtection="0"/>
    <xf numFmtId="269" fontId="250" fillId="0" borderId="53">
      <alignment vertical="center"/>
    </xf>
    <xf numFmtId="0" fontId="2" fillId="0" borderId="0"/>
    <xf numFmtId="0" fontId="75" fillId="69" borderId="65" applyNumberFormat="0" applyFont="0" applyAlignment="0" applyProtection="0"/>
    <xf numFmtId="0" fontId="273" fillId="69" borderId="65" applyNumberFormat="0" applyFont="0" applyAlignment="0" applyProtection="0"/>
    <xf numFmtId="0" fontId="150" fillId="0" borderId="64">
      <alignment horizontal="center"/>
    </xf>
    <xf numFmtId="0" fontId="158" fillId="62" borderId="66" applyNumberFormat="0" applyAlignment="0" applyProtection="0"/>
    <xf numFmtId="0" fontId="10" fillId="113" borderId="67" applyNumberFormat="0" applyProtection="0">
      <alignment horizontal="left" vertical="center" indent="1"/>
    </xf>
    <xf numFmtId="269" fontId="379" fillId="1" borderId="63">
      <alignment horizontal="left"/>
    </xf>
    <xf numFmtId="0" fontId="273" fillId="69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0" fontId="380" fillId="61" borderId="65" applyNumberFormat="0" applyFont="0" applyAlignment="0" applyProtection="0"/>
    <xf numFmtId="0" fontId="13" fillId="62" borderId="66" applyNumberFormat="0" applyAlignment="0" applyProtection="0"/>
    <xf numFmtId="0" fontId="380" fillId="61" borderId="65" applyNumberFormat="0" applyFont="0" applyAlignment="0" applyProtection="0"/>
    <xf numFmtId="0" fontId="20" fillId="121" borderId="66" applyNumberFormat="0" applyAlignment="0" applyProtection="0"/>
    <xf numFmtId="0" fontId="383" fillId="61" borderId="65" applyNumberFormat="0" applyFont="0" applyAlignment="0" applyProtection="0">
      <alignment vertical="center"/>
    </xf>
    <xf numFmtId="0" fontId="150" fillId="0" borderId="64">
      <alignment horizontal="center"/>
    </xf>
    <xf numFmtId="4" fontId="84" fillId="75" borderId="67" applyNumberFormat="0" applyProtection="0">
      <alignment vertical="center"/>
    </xf>
    <xf numFmtId="4" fontId="84" fillId="106" borderId="67" applyNumberFormat="0" applyProtection="0">
      <alignment horizontal="right" vertical="center"/>
    </xf>
    <xf numFmtId="0" fontId="13" fillId="62" borderId="66" applyNumberFormat="0" applyAlignment="0" applyProtection="0"/>
    <xf numFmtId="0" fontId="342" fillId="23" borderId="67" applyNumberFormat="0" applyAlignment="0" applyProtection="0">
      <alignment vertical="center"/>
    </xf>
    <xf numFmtId="0" fontId="232" fillId="86" borderId="64">
      <alignment horizontal="center" vertical="center"/>
    </xf>
    <xf numFmtId="0" fontId="10" fillId="62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89" fillId="0" borderId="73" applyNumberFormat="0" applyFill="0" applyAlignment="0" applyProtection="0"/>
    <xf numFmtId="269" fontId="267" fillId="0" borderId="64">
      <alignment horizontal="center"/>
    </xf>
    <xf numFmtId="0" fontId="174" fillId="62" borderId="67" applyNumberFormat="0" applyAlignment="0" applyProtection="0"/>
    <xf numFmtId="269" fontId="273" fillId="69" borderId="65" applyNumberFormat="0" applyFont="0" applyAlignment="0" applyProtection="0"/>
    <xf numFmtId="0" fontId="10" fillId="0" borderId="16" applyNumberFormat="0" applyFont="0"/>
    <xf numFmtId="0" fontId="355" fillId="119" borderId="64"/>
    <xf numFmtId="269" fontId="10" fillId="113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269" fontId="273" fillId="69" borderId="65" applyNumberFormat="0" applyFont="0" applyAlignment="0" applyProtection="0"/>
    <xf numFmtId="269" fontId="380" fillId="61" borderId="65" applyNumberFormat="0" applyFont="0" applyAlignment="0" applyProtection="0"/>
    <xf numFmtId="0" fontId="166" fillId="0" borderId="62">
      <alignment horizontal="left" vertical="center"/>
    </xf>
    <xf numFmtId="0" fontId="379" fillId="1" borderId="63">
      <alignment horizontal="left"/>
    </xf>
    <xf numFmtId="0" fontId="267" fillId="0" borderId="64">
      <alignment horizontal="center"/>
    </xf>
    <xf numFmtId="4" fontId="84" fillId="111" borderId="67" applyNumberFormat="0" applyProtection="0">
      <alignment horizontal="left" vertical="center" indent="1"/>
    </xf>
    <xf numFmtId="10" fontId="34" fillId="61" borderId="64" applyNumberFormat="0" applyBorder="0" applyAlignment="0" applyProtection="0"/>
    <xf numFmtId="269" fontId="395" fillId="0" borderId="43"/>
    <xf numFmtId="0" fontId="10" fillId="61" borderId="65" applyNumberFormat="0" applyFont="0" applyAlignment="0" applyProtection="0"/>
    <xf numFmtId="269" fontId="391" fillId="121" borderId="66" applyNumberFormat="0" applyAlignment="0" applyProtection="0"/>
    <xf numFmtId="0" fontId="250" fillId="0" borderId="53">
      <alignment vertical="center"/>
    </xf>
    <xf numFmtId="0" fontId="10" fillId="114" borderId="67" applyNumberFormat="0" applyProtection="0">
      <alignment horizontal="left" vertical="center" indent="1"/>
    </xf>
    <xf numFmtId="0" fontId="380" fillId="61" borderId="65" applyNumberFormat="0" applyFont="0" applyAlignment="0" applyProtection="0"/>
    <xf numFmtId="165" fontId="10" fillId="0" borderId="0" applyFont="0" applyFill="0" applyBorder="0" applyAlignment="0" applyProtection="0"/>
    <xf numFmtId="0" fontId="380" fillId="61" borderId="65" applyNumberFormat="0" applyFont="0" applyAlignment="0" applyProtection="0"/>
    <xf numFmtId="0" fontId="10" fillId="114" borderId="67" applyNumberFormat="0" applyProtection="0">
      <alignment horizontal="left" vertical="center" indent="1"/>
    </xf>
    <xf numFmtId="0" fontId="380" fillId="61" borderId="65" applyNumberFormat="0" applyFont="0" applyAlignment="0" applyProtection="0"/>
    <xf numFmtId="3" fontId="10" fillId="0" borderId="16" applyNumberFormat="0" applyFont="0" applyFill="0" applyAlignment="0" applyProtection="0">
      <alignment vertical="center"/>
    </xf>
    <xf numFmtId="0" fontId="150" fillId="0" borderId="64">
      <alignment horizontal="center"/>
    </xf>
    <xf numFmtId="269" fontId="380" fillId="61" borderId="65" applyNumberFormat="0" applyFont="0" applyAlignment="0" applyProtection="0"/>
    <xf numFmtId="0" fontId="158" fillId="62" borderId="66" applyNumberFormat="0" applyAlignment="0" applyProtection="0"/>
    <xf numFmtId="0" fontId="10" fillId="62" borderId="67" applyNumberFormat="0" applyProtection="0">
      <alignment horizontal="left" vertical="center" indent="1"/>
    </xf>
    <xf numFmtId="0" fontId="89" fillId="61" borderId="74">
      <alignment horizontal="center" wrapText="1"/>
    </xf>
    <xf numFmtId="269" fontId="391" fillId="121" borderId="66" applyNumberFormat="0" applyAlignment="0" applyProtection="0"/>
    <xf numFmtId="4" fontId="84" fillId="104" borderId="67" applyNumberFormat="0" applyProtection="0">
      <alignment horizontal="right" vertical="center"/>
    </xf>
    <xf numFmtId="269" fontId="10" fillId="100" borderId="67" applyNumberFormat="0" applyProtection="0">
      <alignment horizontal="left" vertical="center" indent="1"/>
    </xf>
    <xf numFmtId="4" fontId="84" fillId="61" borderId="67" applyNumberFormat="0" applyProtection="0">
      <alignment vertical="center"/>
    </xf>
    <xf numFmtId="0" fontId="10" fillId="100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391" fillId="121" borderId="66" applyNumberFormat="0" applyAlignment="0" applyProtection="0"/>
    <xf numFmtId="269" fontId="380" fillId="61" borderId="65" applyNumberFormat="0" applyFont="0" applyAlignment="0" applyProtection="0"/>
    <xf numFmtId="269" fontId="180" fillId="1" borderId="62" applyNumberFormat="0" applyFont="0" applyAlignment="0">
      <alignment horizontal="center"/>
    </xf>
    <xf numFmtId="269" fontId="380" fillId="61" borderId="65" applyNumberFormat="0" applyFont="0" applyAlignment="0" applyProtection="0"/>
    <xf numFmtId="0" fontId="75" fillId="61" borderId="65" applyNumberFormat="0" applyFont="0" applyAlignment="0" applyProtection="0"/>
    <xf numFmtId="0" fontId="10" fillId="0" borderId="16" applyNumberFormat="0" applyFont="0"/>
    <xf numFmtId="269" fontId="380" fillId="61" borderId="65" applyNumberFormat="0" applyFont="0" applyAlignment="0" applyProtection="0"/>
    <xf numFmtId="0" fontId="150" fillId="0" borderId="64">
      <alignment horizontal="center"/>
    </xf>
    <xf numFmtId="269" fontId="380" fillId="61" borderId="65" applyNumberFormat="0" applyFont="0" applyAlignment="0" applyProtection="0"/>
    <xf numFmtId="0" fontId="10" fillId="0" borderId="68"/>
    <xf numFmtId="269" fontId="380" fillId="61" borderId="65" applyNumberFormat="0" applyFont="0" applyAlignment="0" applyProtection="0"/>
    <xf numFmtId="269" fontId="10" fillId="0" borderId="68"/>
    <xf numFmtId="269" fontId="250" fillId="0" borderId="53">
      <alignment vertical="center"/>
    </xf>
    <xf numFmtId="0" fontId="75" fillId="61" borderId="65" applyNumberFormat="0" applyFont="0" applyAlignment="0" applyProtection="0"/>
    <xf numFmtId="0" fontId="124" fillId="0" borderId="0"/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269" fontId="342" fillId="23" borderId="67" applyNumberFormat="0" applyAlignment="0" applyProtection="0">
      <alignment vertical="center"/>
    </xf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0" fontId="380" fillId="61" borderId="65" applyNumberFormat="0" applyFont="0" applyAlignment="0" applyProtection="0"/>
    <xf numFmtId="269" fontId="472" fillId="0" borderId="73" applyNumberFormat="0" applyFill="0" applyAlignment="0" applyProtection="0"/>
    <xf numFmtId="269" fontId="10" fillId="113" borderId="67" applyNumberFormat="0" applyProtection="0">
      <alignment horizontal="left" vertical="center" indent="1"/>
    </xf>
    <xf numFmtId="269" fontId="180" fillId="1" borderId="8" applyNumberFormat="0" applyFont="0" applyAlignment="0">
      <alignment horizont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4" fontId="84" fillId="61" borderId="67" applyNumberFormat="0" applyProtection="0">
      <alignment horizontal="left" vertical="center" indent="1"/>
    </xf>
    <xf numFmtId="0" fontId="273" fillId="69" borderId="65" applyNumberFormat="0" applyFont="0" applyAlignment="0" applyProtection="0"/>
    <xf numFmtId="269" fontId="380" fillId="61" borderId="65" applyNumberFormat="0" applyFont="0" applyAlignment="0" applyProtection="0"/>
    <xf numFmtId="269" fontId="273" fillId="69" borderId="65" applyNumberFormat="0" applyFont="0" applyAlignment="0" applyProtection="0"/>
    <xf numFmtId="4" fontId="185" fillId="111" borderId="67" applyNumberFormat="0" applyProtection="0">
      <alignment horizontal="right" vertical="center"/>
    </xf>
    <xf numFmtId="0" fontId="380" fillId="61" borderId="65" applyNumberFormat="0" applyFont="0" applyAlignment="0" applyProtection="0"/>
    <xf numFmtId="165" fontId="10" fillId="0" borderId="0" applyFont="0" applyFill="0" applyBorder="0" applyAlignment="0" applyProtection="0"/>
    <xf numFmtId="269" fontId="273" fillId="69" borderId="65" applyNumberFormat="0" applyFont="0" applyAlignment="0" applyProtection="0"/>
    <xf numFmtId="269" fontId="367" fillId="23" borderId="66" applyNumberFormat="0" applyAlignment="0" applyProtection="0"/>
    <xf numFmtId="269" fontId="150" fillId="0" borderId="64">
      <alignment horizontal="center"/>
    </xf>
    <xf numFmtId="0" fontId="267" fillId="0" borderId="64">
      <alignment horizontal="center"/>
    </xf>
    <xf numFmtId="0" fontId="10" fillId="100" borderId="67" applyNumberFormat="0" applyProtection="0">
      <alignment horizontal="left" vertical="center" indent="1"/>
    </xf>
    <xf numFmtId="269" fontId="180" fillId="1" borderId="62" applyNumberFormat="0" applyFont="0" applyAlignment="0">
      <alignment horizontal="center"/>
    </xf>
    <xf numFmtId="269" fontId="380" fillId="61" borderId="65" applyNumberFormat="0" applyFont="0" applyAlignment="0" applyProtection="0"/>
    <xf numFmtId="0" fontId="180" fillId="1" borderId="62" applyNumberFormat="0" applyFont="0" applyAlignment="0">
      <alignment horizontal="center"/>
    </xf>
    <xf numFmtId="269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0" fontId="169" fillId="121" borderId="66" applyNumberFormat="0" applyAlignment="0" applyProtection="0"/>
    <xf numFmtId="0" fontId="20" fillId="121" borderId="66" applyNumberFormat="0" applyAlignment="0" applyProtection="0"/>
    <xf numFmtId="0" fontId="169" fillId="121" borderId="66" applyNumberFormat="0" applyAlignment="0" applyProtection="0"/>
    <xf numFmtId="0" fontId="386" fillId="0" borderId="60"/>
    <xf numFmtId="269" fontId="166" fillId="0" borderId="62">
      <alignment horizontal="left" vertical="center"/>
    </xf>
    <xf numFmtId="4" fontId="84" fillId="105" borderId="67" applyNumberFormat="0" applyProtection="0">
      <alignment horizontal="right" vertical="center"/>
    </xf>
    <xf numFmtId="4" fontId="84" fillId="106" borderId="67" applyNumberFormat="0" applyProtection="0">
      <alignment horizontal="right" vertical="center"/>
    </xf>
    <xf numFmtId="0" fontId="2" fillId="0" borderId="0"/>
    <xf numFmtId="269" fontId="391" fillId="121" borderId="66" applyNumberForma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379" fillId="1" borderId="63">
      <alignment horizontal="left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228" fillId="62" borderId="44">
      <alignment horizontal="centerContinuous" vertical="top"/>
    </xf>
    <xf numFmtId="269" fontId="380" fillId="61" borderId="65" applyNumberFormat="0" applyFont="0" applyAlignment="0" applyProtection="0"/>
    <xf numFmtId="0" fontId="158" fillId="62" borderId="66" applyNumberFormat="0" applyAlignment="0" applyProtection="0"/>
    <xf numFmtId="0" fontId="23" fillId="62" borderId="67" applyNumberFormat="0" applyAlignment="0" applyProtection="0"/>
    <xf numFmtId="269" fontId="380" fillId="61" borderId="65" applyNumberFormat="0" applyFont="0" applyAlignment="0" applyProtection="0"/>
    <xf numFmtId="0" fontId="156" fillId="1" borderId="63">
      <alignment horizontal="left"/>
    </xf>
    <xf numFmtId="0" fontId="495" fillId="62" borderId="67" applyNumberFormat="0" applyAlignment="0" applyProtection="0">
      <alignment vertical="center"/>
    </xf>
    <xf numFmtId="269" fontId="273" fillId="69" borderId="65" applyNumberFormat="0" applyFont="0" applyAlignment="0" applyProtection="0"/>
    <xf numFmtId="269" fontId="380" fillId="61" borderId="65" applyNumberFormat="0" applyFont="0" applyAlignment="0" applyProtection="0"/>
    <xf numFmtId="4" fontId="84" fillId="75" borderId="67" applyNumberFormat="0" applyProtection="0">
      <alignment horizontal="left" vertical="center" indent="1"/>
    </xf>
    <xf numFmtId="269" fontId="232" fillId="86" borderId="16">
      <alignment horizontal="center" vertical="center"/>
    </xf>
    <xf numFmtId="269" fontId="10" fillId="62" borderId="67" applyNumberFormat="0" applyProtection="0">
      <alignment horizontal="left" vertical="center" indent="1"/>
    </xf>
    <xf numFmtId="269" fontId="315" fillId="0" borderId="73" applyNumberFormat="0" applyFill="0" applyAlignment="0" applyProtection="0">
      <alignment vertical="center"/>
    </xf>
    <xf numFmtId="0" fontId="194" fillId="23" borderId="67" applyNumberFormat="0" applyAlignment="0" applyProtection="0"/>
    <xf numFmtId="269" fontId="232" fillId="86" borderId="64">
      <alignment horizontal="center" vertical="center"/>
    </xf>
    <xf numFmtId="0" fontId="380" fillId="61" borderId="65" applyNumberFormat="0" applyFont="0" applyAlignment="0" applyProtection="0"/>
    <xf numFmtId="0" fontId="10" fillId="113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269" fontId="10" fillId="62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228" fillId="62" borderId="63">
      <alignment horizontal="centerContinuous" vertical="top"/>
    </xf>
    <xf numFmtId="269" fontId="10" fillId="100" borderId="67" applyNumberFormat="0" applyProtection="0">
      <alignment horizontal="left" vertical="center" indent="1"/>
    </xf>
    <xf numFmtId="0" fontId="315" fillId="0" borderId="73" applyNumberFormat="0" applyFill="0" applyAlignment="0" applyProtection="0">
      <alignment vertical="center"/>
    </xf>
    <xf numFmtId="0" fontId="158" fillId="62" borderId="66" applyNumberFormat="0" applyAlignment="0" applyProtection="0"/>
    <xf numFmtId="269" fontId="273" fillId="69" borderId="65" applyNumberFormat="0" applyFont="0" applyAlignment="0" applyProtection="0"/>
    <xf numFmtId="0" fontId="189" fillId="0" borderId="73" applyNumberFormat="0" applyFill="0" applyAlignment="0" applyProtection="0"/>
    <xf numFmtId="0" fontId="351" fillId="0" borderId="72"/>
    <xf numFmtId="0" fontId="75" fillId="69" borderId="65" applyNumberFormat="0" applyFont="0" applyAlignment="0" applyProtection="0"/>
    <xf numFmtId="0" fontId="273" fillId="69" borderId="65" applyNumberFormat="0" applyFont="0" applyAlignment="0" applyProtection="0"/>
    <xf numFmtId="0" fontId="75" fillId="69" borderId="65" applyNumberFormat="0" applyFont="0" applyAlignment="0" applyProtection="0"/>
    <xf numFmtId="269" fontId="10" fillId="0" borderId="68"/>
    <xf numFmtId="0" fontId="10" fillId="100" borderId="67" applyNumberFormat="0" applyProtection="0">
      <alignment horizontal="left" vertical="center" indent="1"/>
    </xf>
    <xf numFmtId="4" fontId="84" fillId="103" borderId="67" applyNumberFormat="0" applyProtection="0">
      <alignment horizontal="right" vertic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10" fillId="61" borderId="65" applyNumberFormat="0" applyFont="0" applyAlignment="0" applyProtection="0"/>
    <xf numFmtId="0" fontId="380" fillId="61" borderId="65" applyNumberFormat="0" applyFont="0" applyAlignment="0" applyProtection="0"/>
    <xf numFmtId="0" fontId="75" fillId="69" borderId="65" applyNumberFormat="0" applyFont="0" applyAlignment="0" applyProtection="0"/>
    <xf numFmtId="0" fontId="228" fillId="62" borderId="63">
      <alignment horizontal="centerContinuous" vertical="top"/>
    </xf>
    <xf numFmtId="0" fontId="273" fillId="69" borderId="65" applyNumberFormat="0" applyFont="0" applyAlignment="0" applyProtection="0"/>
    <xf numFmtId="3" fontId="10" fillId="0" borderId="64" applyNumberFormat="0" applyFont="0" applyFill="0" applyAlignment="0" applyProtection="0">
      <alignment vertical="center"/>
    </xf>
    <xf numFmtId="269" fontId="429" fillId="62" borderId="66" applyNumberFormat="0" applyAlignment="0" applyProtection="0"/>
    <xf numFmtId="0" fontId="267" fillId="0" borderId="64">
      <alignment horizont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158" fillId="23" borderId="66" applyNumberFormat="0" applyAlignment="0" applyProtection="0"/>
    <xf numFmtId="0" fontId="337" fillId="23" borderId="66" applyNumberFormat="0" applyAlignment="0" applyProtection="0">
      <alignment vertical="center"/>
    </xf>
    <xf numFmtId="4" fontId="84" fillId="107" borderId="67" applyNumberFormat="0" applyProtection="0">
      <alignment horizontal="right" vertical="center"/>
    </xf>
    <xf numFmtId="269" fontId="228" fillId="62" borderId="63">
      <alignment horizontal="centerContinuous" vertical="top"/>
    </xf>
    <xf numFmtId="0" fontId="10" fillId="62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4" fontId="84" fillId="111" borderId="67" applyNumberFormat="0" applyProtection="0">
      <alignment horizontal="left" vertical="center" indent="1"/>
    </xf>
    <xf numFmtId="269" fontId="263" fillId="0" borderId="27" applyNumberFormat="0" applyFill="0" applyBorder="0" applyAlignment="0" applyProtection="0"/>
    <xf numFmtId="269" fontId="180" fillId="1" borderId="62" applyNumberFormat="0" applyFont="0" applyAlignment="0">
      <alignment horizontal="center"/>
    </xf>
    <xf numFmtId="269" fontId="10" fillId="113" borderId="67" applyNumberFormat="0" applyProtection="0">
      <alignment horizontal="left" vertical="center" indent="1"/>
    </xf>
    <xf numFmtId="0" fontId="180" fillId="1" borderId="8" applyNumberFormat="0" applyFont="0" applyAlignment="0">
      <alignment horizontal="center"/>
    </xf>
    <xf numFmtId="0" fontId="380" fillId="61" borderId="65" applyNumberFormat="0" applyFont="0" applyAlignment="0" applyProtection="0"/>
    <xf numFmtId="4" fontId="84" fillId="111" borderId="67" applyNumberFormat="0" applyProtection="0">
      <alignment horizontal="left" vertical="center" indent="1"/>
    </xf>
    <xf numFmtId="0" fontId="267" fillId="0" borderId="64">
      <alignment horizontal="center"/>
    </xf>
    <xf numFmtId="274" fontId="41" fillId="0" borderId="39" applyFill="0" applyProtection="0"/>
    <xf numFmtId="0" fontId="273" fillId="69" borderId="65" applyNumberFormat="0" applyFont="0" applyAlignment="0" applyProtection="0"/>
    <xf numFmtId="9" fontId="2" fillId="0" borderId="0" applyFont="0" applyFill="0" applyBorder="0" applyAlignment="0" applyProtection="0"/>
    <xf numFmtId="0" fontId="10" fillId="0" borderId="64" applyNumberFormat="0" applyFont="0"/>
    <xf numFmtId="4" fontId="84" fillId="75" borderId="67" applyNumberFormat="0" applyProtection="0">
      <alignment horizontal="left" vertical="center" indent="1"/>
    </xf>
    <xf numFmtId="0" fontId="380" fillId="61" borderId="65" applyNumberFormat="0" applyFont="0" applyAlignment="0" applyProtection="0"/>
    <xf numFmtId="0" fontId="273" fillId="69" borderId="65" applyNumberFormat="0" applyFont="0" applyAlignment="0" applyProtection="0"/>
    <xf numFmtId="0" fontId="225" fillId="69" borderId="65" applyNumberFormat="0" applyFont="0" applyAlignment="0" applyProtection="0">
      <alignment vertical="center"/>
    </xf>
    <xf numFmtId="0" fontId="10" fillId="0" borderId="64" applyNumberFormat="0"/>
    <xf numFmtId="4" fontId="181" fillId="75" borderId="67" applyNumberFormat="0" applyProtection="0">
      <alignment vertical="center"/>
    </xf>
    <xf numFmtId="0" fontId="10" fillId="100" borderId="67" applyNumberFormat="0" applyProtection="0">
      <alignment horizontal="left" vertical="center" indent="1"/>
    </xf>
    <xf numFmtId="4" fontId="84" fillId="61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71" fillId="0" borderId="73" applyNumberFormat="0" applyFill="0" applyAlignment="0" applyProtection="0"/>
    <xf numFmtId="269" fontId="411" fillId="0" borderId="62" applyNumberFormat="0" applyFill="0" applyBorder="0" applyAlignment="0" applyProtection="0">
      <alignment horizontal="centerContinuous"/>
    </xf>
    <xf numFmtId="0" fontId="380" fillId="61" borderId="65" applyNumberFormat="0" applyFont="0" applyAlignment="0" applyProtection="0"/>
    <xf numFmtId="4" fontId="84" fillId="111" borderId="67" applyNumberFormat="0" applyProtection="0">
      <alignment horizontal="left" vertical="center" indent="1"/>
    </xf>
    <xf numFmtId="0" fontId="232" fillId="86" borderId="64">
      <alignment horizontal="center" vertical="center"/>
    </xf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0" fontId="174" fillId="62" borderId="67" applyNumberFormat="0" applyAlignment="0" applyProtection="0"/>
    <xf numFmtId="0" fontId="174" fillId="62" borderId="67" applyNumberFormat="0" applyAlignment="0" applyProtection="0"/>
    <xf numFmtId="10" fontId="34" fillId="61" borderId="16" applyNumberFormat="0" applyBorder="0" applyAlignment="0" applyProtection="0"/>
    <xf numFmtId="279" fontId="261" fillId="0" borderId="63">
      <alignment horizontal="left"/>
    </xf>
    <xf numFmtId="0" fontId="20" fillId="14" borderId="66" applyNumberFormat="0" applyAlignment="0" applyProtection="0"/>
    <xf numFmtId="269" fontId="10" fillId="113" borderId="67" applyNumberFormat="0" applyProtection="0">
      <alignment horizontal="left" vertical="center" indent="1"/>
    </xf>
    <xf numFmtId="4" fontId="84" fillId="75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273" fillId="69" borderId="65" applyNumberFormat="0" applyFont="0" applyAlignment="0" applyProtection="0"/>
    <xf numFmtId="269" fontId="380" fillId="61" borderId="65" applyNumberFormat="0" applyFont="0" applyAlignment="0" applyProtection="0"/>
    <xf numFmtId="0" fontId="124" fillId="0" borderId="0"/>
    <xf numFmtId="0" fontId="166" fillId="0" borderId="7" applyNumberFormat="0" applyAlignment="0" applyProtection="0">
      <alignment horizontal="left" vertical="center"/>
    </xf>
    <xf numFmtId="0" fontId="269" fillId="0" borderId="62" applyNumberFormat="0" applyFill="0" applyBorder="0" applyAlignment="0" applyProtection="0">
      <alignment horizontal="centerContinuous"/>
    </xf>
    <xf numFmtId="0" fontId="158" fillId="23" borderId="66" applyNumberFormat="0" applyAlignment="0" applyProtection="0"/>
    <xf numFmtId="0" fontId="13" fillId="62" borderId="66" applyNumberFormat="0" applyAlignment="0" applyProtection="0"/>
    <xf numFmtId="0" fontId="13" fillId="62" borderId="66" applyNumberFormat="0" applyAlignment="0" applyProtection="0"/>
    <xf numFmtId="0" fontId="158" fillId="62" borderId="66" applyNumberFormat="0" applyAlignment="0" applyProtection="0"/>
    <xf numFmtId="0" fontId="273" fillId="69" borderId="65" applyNumberFormat="0" applyFont="0" applyAlignment="0" applyProtection="0"/>
    <xf numFmtId="0" fontId="75" fillId="61" borderId="65" applyNumberFormat="0" applyFont="0" applyAlignment="0" applyProtection="0"/>
    <xf numFmtId="0" fontId="174" fillId="62" borderId="67" applyNumberFormat="0" applyAlignment="0" applyProtection="0"/>
    <xf numFmtId="269" fontId="379" fillId="1" borderId="63">
      <alignment horizontal="left"/>
    </xf>
    <xf numFmtId="0" fontId="10" fillId="0" borderId="68"/>
    <xf numFmtId="4" fontId="84" fillId="107" borderId="67" applyNumberFormat="0" applyProtection="0">
      <alignment horizontal="right" vertical="center"/>
    </xf>
    <xf numFmtId="0" fontId="380" fillId="61" borderId="65" applyNumberFormat="0" applyFont="0" applyAlignment="0" applyProtection="0"/>
    <xf numFmtId="0" fontId="166" fillId="0" borderId="62">
      <alignment horizontal="left" vertical="center"/>
    </xf>
    <xf numFmtId="269" fontId="472" fillId="0" borderId="73" applyNumberFormat="0" applyFill="0" applyAlignment="0" applyProtection="0"/>
    <xf numFmtId="0" fontId="10" fillId="0" borderId="64" applyNumberFormat="0" applyFont="0"/>
    <xf numFmtId="269" fontId="267" fillId="0" borderId="64">
      <alignment horizontal="center"/>
    </xf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4" fontId="84" fillId="105" borderId="67" applyNumberFormat="0" applyProtection="0">
      <alignment horizontal="right" vertical="center"/>
    </xf>
    <xf numFmtId="269" fontId="380" fillId="61" borderId="65" applyNumberFormat="0" applyFont="0" applyAlignment="0" applyProtection="0"/>
    <xf numFmtId="269" fontId="232" fillId="86" borderId="64">
      <alignment horizontal="center" vertical="center"/>
    </xf>
    <xf numFmtId="0" fontId="158" fillId="62" borderId="66" applyNumberFormat="0" applyAlignment="0" applyProtection="0"/>
    <xf numFmtId="0" fontId="389" fillId="0" borderId="53">
      <alignment vertical="center"/>
    </xf>
    <xf numFmtId="269" fontId="10" fillId="113" borderId="67" applyNumberFormat="0" applyProtection="0">
      <alignment horizontal="left" vertical="center" indent="1"/>
    </xf>
    <xf numFmtId="0" fontId="158" fillId="62" borderId="66" applyNumberFormat="0" applyAlignment="0" applyProtection="0"/>
    <xf numFmtId="10" fontId="34" fillId="61" borderId="16" applyNumberFormat="0" applyBorder="0" applyAlignment="0" applyProtection="0"/>
    <xf numFmtId="0" fontId="189" fillId="0" borderId="73" applyNumberFormat="0" applyFill="0" applyAlignment="0" applyProtection="0"/>
    <xf numFmtId="269" fontId="156" fillId="1" borderId="63">
      <alignment horizontal="left"/>
    </xf>
    <xf numFmtId="0" fontId="10" fillId="113" borderId="67" applyNumberFormat="0" applyProtection="0">
      <alignment horizontal="left" vertical="center" indent="1"/>
    </xf>
    <xf numFmtId="269" fontId="250" fillId="0" borderId="53">
      <alignment vertical="center"/>
    </xf>
    <xf numFmtId="0" fontId="25" fillId="0" borderId="73" applyNumberFormat="0" applyFill="0" applyAlignment="0" applyProtection="0"/>
    <xf numFmtId="0" fontId="10" fillId="69" borderId="65" applyNumberFormat="0" applyFont="0" applyAlignment="0" applyProtection="0"/>
    <xf numFmtId="269" fontId="273" fillId="69" borderId="65" applyNumberFormat="0" applyFont="0" applyAlignment="0" applyProtection="0"/>
    <xf numFmtId="0" fontId="155" fillId="0" borderId="64"/>
    <xf numFmtId="269" fontId="168" fillId="0" borderId="43">
      <alignment horizontal="center"/>
    </xf>
    <xf numFmtId="0" fontId="20" fillId="121" borderId="66" applyNumberFormat="0" applyAlignment="0" applyProtection="0"/>
    <xf numFmtId="0" fontId="169" fillId="121" borderId="66" applyNumberFormat="0" applyAlignment="0" applyProtection="0"/>
    <xf numFmtId="0" fontId="169" fillId="121" borderId="66" applyNumberFormat="0" applyAlignment="0" applyProtection="0"/>
    <xf numFmtId="0" fontId="169" fillId="121" borderId="66" applyNumberFormat="0" applyAlignment="0" applyProtection="0"/>
    <xf numFmtId="0" fontId="267" fillId="0" borderId="64">
      <alignment horizontal="center"/>
    </xf>
    <xf numFmtId="0" fontId="169" fillId="14" borderId="66" applyNumberFormat="0" applyAlignment="0" applyProtection="0"/>
    <xf numFmtId="269" fontId="373" fillId="0" borderId="73" applyNumberFormat="0" applyFill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75" fillId="69" borderId="65" applyNumberFormat="0" applyFont="0" applyAlignment="0" applyProtection="0"/>
    <xf numFmtId="4" fontId="84" fillId="111" borderId="67" applyNumberFormat="0" applyProtection="0">
      <alignment horizontal="right" vertical="center"/>
    </xf>
    <xf numFmtId="0" fontId="180" fillId="1" borderId="8" applyNumberFormat="0" applyFont="0" applyAlignment="0">
      <alignment horizontal="center"/>
    </xf>
    <xf numFmtId="0" fontId="387" fillId="0" borderId="64"/>
    <xf numFmtId="4" fontId="84" fillId="101" borderId="67" applyNumberFormat="0" applyProtection="0">
      <alignment horizontal="right" vertical="center"/>
    </xf>
    <xf numFmtId="4" fontId="84" fillId="102" borderId="67" applyNumberFormat="0" applyProtection="0">
      <alignment horizontal="right" vertical="center"/>
    </xf>
    <xf numFmtId="4" fontId="181" fillId="61" borderId="67" applyNumberFormat="0" applyProtection="0">
      <alignment vertical="center"/>
    </xf>
    <xf numFmtId="0" fontId="10" fillId="61" borderId="65" applyNumberFormat="0" applyFont="0" applyAlignment="0" applyProtection="0"/>
    <xf numFmtId="0" fontId="348" fillId="0" borderId="64">
      <alignment horizontal="center"/>
    </xf>
    <xf numFmtId="0" fontId="33" fillId="0" borderId="60"/>
    <xf numFmtId="0" fontId="380" fillId="61" borderId="65" applyNumberFormat="0" applyFont="0" applyAlignment="0" applyProtection="0"/>
    <xf numFmtId="4" fontId="84" fillId="111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4" fontId="84" fillId="105" borderId="67" applyNumberFormat="0" applyProtection="0">
      <alignment horizontal="right" vertical="center"/>
    </xf>
    <xf numFmtId="4" fontId="84" fillId="111" borderId="67" applyNumberFormat="0" applyProtection="0">
      <alignment horizontal="left" vertical="center" indent="1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4" fontId="84" fillId="111" borderId="67" applyNumberFormat="0" applyProtection="0">
      <alignment horizontal="left" vertical="center" indent="1"/>
    </xf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10" fillId="61" borderId="65" applyNumberFormat="0" applyFont="0" applyAlignment="0" applyProtection="0"/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2" fillId="0" borderId="27" applyNumberFormat="0" applyFill="0" applyBorder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75" fillId="61" borderId="65" applyNumberFormat="0" applyFont="0" applyAlignment="0" applyProtection="0"/>
    <xf numFmtId="4" fontId="84" fillId="104" borderId="67" applyNumberFormat="0" applyProtection="0">
      <alignment horizontal="right" vertic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23" fillId="62" borderId="67" applyNumberFormat="0" applyAlignment="0" applyProtection="0"/>
    <xf numFmtId="0" fontId="23" fillId="62" borderId="67" applyNumberFormat="0" applyAlignment="0" applyProtection="0"/>
    <xf numFmtId="0" fontId="174" fillId="62" borderId="67" applyNumberFormat="0" applyAlignment="0" applyProtection="0"/>
    <xf numFmtId="0" fontId="174" fillId="62" borderId="67" applyNumberFormat="0" applyAlignment="0" applyProtection="0"/>
    <xf numFmtId="0" fontId="174" fillId="62" borderId="67" applyNumberFormat="0" applyAlignment="0" applyProtection="0"/>
    <xf numFmtId="0" fontId="174" fillId="62" borderId="67" applyNumberFormat="0" applyAlignment="0" applyProtection="0"/>
    <xf numFmtId="0" fontId="75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150" fillId="0" borderId="64">
      <alignment horizontal="center"/>
    </xf>
    <xf numFmtId="9" fontId="163" fillId="0" borderId="27" applyNumberFormat="0" applyBorder="0"/>
    <xf numFmtId="9" fontId="163" fillId="0" borderId="27" applyNumberFormat="0" applyBorder="0"/>
    <xf numFmtId="0" fontId="380" fillId="61" borderId="65" applyNumberFormat="0" applyFont="0" applyAlignment="0" applyProtection="0"/>
    <xf numFmtId="269" fontId="389" fillId="0" borderId="53">
      <alignment vertical="center"/>
    </xf>
    <xf numFmtId="4" fontId="84" fillId="75" borderId="67" applyNumberFormat="0" applyProtection="0">
      <alignment horizontal="left" vertical="center" indent="1"/>
    </xf>
    <xf numFmtId="4" fontId="84" fillId="75" borderId="67" applyNumberFormat="0" applyProtection="0">
      <alignment vertical="center"/>
    </xf>
    <xf numFmtId="4" fontId="181" fillId="75" borderId="67" applyNumberFormat="0" applyProtection="0">
      <alignment vertical="center"/>
    </xf>
    <xf numFmtId="4" fontId="84" fillId="75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84" fillId="108" borderId="67" applyNumberFormat="0" applyProtection="0">
      <alignment horizontal="right" vertical="center"/>
    </xf>
    <xf numFmtId="4" fontId="84" fillId="109" borderId="67" applyNumberFormat="0" applyProtection="0">
      <alignment horizontal="right" vertical="center"/>
    </xf>
    <xf numFmtId="4" fontId="182" fillId="11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84" fillId="61" borderId="67" applyNumberFormat="0" applyProtection="0">
      <alignment vertical="center"/>
    </xf>
    <xf numFmtId="4" fontId="181" fillId="61" borderId="67" applyNumberFormat="0" applyProtection="0">
      <alignment vertical="center"/>
    </xf>
    <xf numFmtId="4" fontId="84" fillId="61" borderId="67" applyNumberFormat="0" applyProtection="0">
      <alignment horizontal="left" vertical="center" indent="1"/>
    </xf>
    <xf numFmtId="4" fontId="84" fillId="61" borderId="67" applyNumberFormat="0" applyProtection="0">
      <alignment horizontal="left" vertical="center" indent="1"/>
    </xf>
    <xf numFmtId="4" fontId="84" fillId="111" borderId="67" applyNumberFormat="0" applyProtection="0">
      <alignment horizontal="right" vertical="center"/>
    </xf>
    <xf numFmtId="4" fontId="181" fillId="111" borderId="67" applyNumberFormat="0" applyProtection="0">
      <alignment horizontal="right" vertical="center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185" fillId="111" borderId="67" applyNumberFormat="0" applyProtection="0">
      <alignment horizontal="right" vertical="center"/>
    </xf>
    <xf numFmtId="269" fontId="273" fillId="69" borderId="65" applyNumberFormat="0" applyFont="0" applyAlignment="0" applyProtection="0"/>
    <xf numFmtId="0" fontId="71" fillId="0" borderId="73" applyNumberFormat="0" applyFill="0" applyAlignment="0" applyProtection="0"/>
    <xf numFmtId="10" fontId="34" fillId="61" borderId="64" applyNumberFormat="0" applyBorder="0" applyAlignment="0" applyProtection="0"/>
    <xf numFmtId="0" fontId="250" fillId="0" borderId="53">
      <alignment vertical="center"/>
    </xf>
    <xf numFmtId="269" fontId="273" fillId="69" borderId="65" applyNumberFormat="0" applyFont="0" applyAlignment="0" applyProtection="0"/>
    <xf numFmtId="4" fontId="84" fillId="111" borderId="67" applyNumberFormat="0" applyProtection="0">
      <alignment horizontal="right" vertical="center"/>
    </xf>
    <xf numFmtId="269" fontId="382" fillId="0" borderId="27" applyNumberFormat="0" applyFill="0" applyBorder="0" applyAlignment="0" applyProtection="0"/>
    <xf numFmtId="269" fontId="382" fillId="0" borderId="27" applyNumberFormat="0" applyFill="0" applyBorder="0" applyAlignment="0" applyProtection="0"/>
    <xf numFmtId="0" fontId="382" fillId="0" borderId="27" applyNumberFormat="0" applyFill="0" applyBorder="0" applyAlignment="0" applyProtection="0"/>
    <xf numFmtId="269" fontId="494" fillId="121" borderId="66" applyNumberFormat="0" applyAlignment="0" applyProtection="0">
      <alignment vertical="center"/>
    </xf>
    <xf numFmtId="0" fontId="228" fillId="62" borderId="44">
      <alignment horizontal="centerContinuous" vertical="top"/>
    </xf>
    <xf numFmtId="0" fontId="273" fillId="69" borderId="65" applyNumberFormat="0" applyFont="0" applyAlignment="0" applyProtection="0"/>
    <xf numFmtId="0" fontId="10" fillId="113" borderId="67" applyNumberFormat="0" applyProtection="0">
      <alignment horizontal="left" vertical="center" indent="1"/>
    </xf>
    <xf numFmtId="0" fontId="158" fillId="62" borderId="66" applyNumberFormat="0" applyAlignment="0" applyProtection="0"/>
    <xf numFmtId="165" fontId="2" fillId="0" borderId="0" applyFont="0" applyFill="0" applyBorder="0" applyAlignment="0" applyProtection="0"/>
    <xf numFmtId="0" fontId="380" fillId="61" borderId="65" applyNumberFormat="0" applyFont="0" applyAlignment="0" applyProtection="0"/>
    <xf numFmtId="0" fontId="158" fillId="23" borderId="66" applyNumberFormat="0" applyAlignment="0" applyProtection="0"/>
    <xf numFmtId="0" fontId="40" fillId="0" borderId="62">
      <alignment horizontal="left" vertical="center"/>
    </xf>
    <xf numFmtId="0" fontId="469" fillId="121" borderId="66" applyNumberFormat="0" applyAlignment="0" applyProtection="0"/>
    <xf numFmtId="269" fontId="10" fillId="113" borderId="67" applyNumberFormat="0" applyProtection="0">
      <alignment horizontal="left" vertical="center" indent="1"/>
    </xf>
    <xf numFmtId="269" fontId="462" fillId="62" borderId="67" applyNumberFormat="0" applyAlignment="0" applyProtection="0"/>
    <xf numFmtId="269" fontId="462" fillId="62" borderId="67" applyNumberFormat="0" applyAlignment="0" applyProtection="0"/>
    <xf numFmtId="0" fontId="463" fillId="62" borderId="67" applyNumberFormat="0" applyAlignment="0" applyProtection="0"/>
    <xf numFmtId="269" fontId="429" fillId="62" borderId="66" applyNumberFormat="0" applyAlignment="0" applyProtection="0"/>
    <xf numFmtId="0" fontId="464" fillId="62" borderId="66" applyNumberFormat="0" applyAlignment="0" applyProtection="0"/>
    <xf numFmtId="0" fontId="273" fillId="69" borderId="65" applyNumberFormat="0" applyFont="0" applyAlignment="0" applyProtection="0"/>
    <xf numFmtId="269" fontId="429" fillId="62" borderId="66" applyNumberFormat="0" applyAlignment="0" applyProtection="0"/>
    <xf numFmtId="269" fontId="342" fillId="23" borderId="67" applyNumberFormat="0" applyAlignment="0" applyProtection="0">
      <alignment vertical="center"/>
    </xf>
    <xf numFmtId="0" fontId="469" fillId="121" borderId="66" applyNumberFormat="0" applyAlignment="0" applyProtection="0"/>
    <xf numFmtId="269" fontId="250" fillId="0" borderId="53">
      <alignment vertical="center"/>
    </xf>
    <xf numFmtId="4" fontId="84" fillId="102" borderId="67" applyNumberFormat="0" applyProtection="0">
      <alignment horizontal="right" vertical="center"/>
    </xf>
    <xf numFmtId="0" fontId="464" fillId="62" borderId="66" applyNumberFormat="0" applyAlignment="0" applyProtection="0"/>
    <xf numFmtId="269" fontId="10" fillId="100" borderId="67" applyNumberFormat="0" applyProtection="0">
      <alignment horizontal="left" vertical="center" indent="1"/>
    </xf>
    <xf numFmtId="269" fontId="273" fillId="69" borderId="65" applyNumberFormat="0" applyFont="0" applyAlignment="0" applyProtection="0"/>
    <xf numFmtId="269" fontId="9" fillId="61" borderId="65" applyNumberFormat="0" applyFont="0" applyAlignment="0" applyProtection="0"/>
    <xf numFmtId="269" fontId="9" fillId="61" borderId="65" applyNumberFormat="0" applyFont="0" applyAlignment="0" applyProtection="0"/>
    <xf numFmtId="0" fontId="10" fillId="62" borderId="67" applyNumberFormat="0" applyProtection="0">
      <alignment horizontal="left" vertical="center" indent="1"/>
    </xf>
    <xf numFmtId="4" fontId="84" fillId="107" borderId="67" applyNumberFormat="0" applyProtection="0">
      <alignment horizontal="right" vertical="center"/>
    </xf>
    <xf numFmtId="269" fontId="380" fillId="61" borderId="65" applyNumberFormat="0" applyFont="0" applyAlignment="0" applyProtection="0"/>
    <xf numFmtId="279" fontId="404" fillId="0" borderId="63">
      <alignment horizontal="left"/>
    </xf>
    <xf numFmtId="269" fontId="411" fillId="0" borderId="62" applyNumberFormat="0" applyFill="0" applyBorder="0" applyAlignment="0" applyProtection="0">
      <alignment horizontal="centerContinuous"/>
    </xf>
    <xf numFmtId="0" fontId="10" fillId="113" borderId="67" applyNumberFormat="0" applyProtection="0">
      <alignment horizontal="left" vertical="center" indent="1"/>
    </xf>
    <xf numFmtId="269" fontId="383" fillId="61" borderId="65" applyNumberFormat="0" applyFont="0" applyAlignment="0" applyProtection="0">
      <alignment vertical="center"/>
    </xf>
    <xf numFmtId="269" fontId="383" fillId="61" borderId="65" applyNumberFormat="0" applyFont="0" applyAlignment="0" applyProtection="0">
      <alignment vertical="center"/>
    </xf>
    <xf numFmtId="0" fontId="383" fillId="61" borderId="65" applyNumberFormat="0" applyFont="0" applyAlignment="0" applyProtection="0">
      <alignment vertical="center"/>
    </xf>
    <xf numFmtId="4" fontId="181" fillId="111" borderId="67" applyNumberFormat="0" applyProtection="0">
      <alignment horizontal="right" vertical="center"/>
    </xf>
    <xf numFmtId="269" fontId="228" fillId="62" borderId="63">
      <alignment horizontal="centerContinuous" vertical="top"/>
    </xf>
    <xf numFmtId="4" fontId="84" fillId="75" borderId="67" applyNumberFormat="0" applyProtection="0">
      <alignment horizontal="left" vertical="center" indent="1"/>
    </xf>
    <xf numFmtId="0" fontId="75" fillId="69" borderId="65" applyNumberFormat="0" applyFont="0" applyAlignment="0" applyProtection="0"/>
    <xf numFmtId="0" fontId="150" fillId="0" borderId="64">
      <alignment horizontal="center"/>
    </xf>
    <xf numFmtId="0" fontId="13" fillId="62" borderId="66" applyNumberFormat="0" applyAlignment="0" applyProtection="0"/>
    <xf numFmtId="269" fontId="269" fillId="0" borderId="62" applyNumberFormat="0" applyFill="0" applyBorder="0" applyAlignment="0" applyProtection="0">
      <alignment horizontal="centerContinuous"/>
    </xf>
    <xf numFmtId="269" fontId="492" fillId="62" borderId="66" applyNumberFormat="0" applyAlignment="0" applyProtection="0">
      <alignment vertical="center"/>
    </xf>
    <xf numFmtId="269" fontId="492" fillId="62" borderId="66" applyNumberFormat="0" applyAlignment="0" applyProtection="0">
      <alignment vertical="center"/>
    </xf>
    <xf numFmtId="0" fontId="492" fillId="62" borderId="66" applyNumberFormat="0" applyAlignment="0" applyProtection="0">
      <alignment vertical="center"/>
    </xf>
    <xf numFmtId="0" fontId="273" fillId="69" borderId="65" applyNumberFormat="0" applyFont="0" applyAlignment="0" applyProtection="0"/>
    <xf numFmtId="0" fontId="40" fillId="0" borderId="62">
      <alignment horizontal="left" vertical="center"/>
    </xf>
    <xf numFmtId="269" fontId="40" fillId="0" borderId="62">
      <alignment horizontal="left" vertical="center"/>
    </xf>
    <xf numFmtId="269" fontId="494" fillId="121" borderId="66" applyNumberFormat="0" applyAlignment="0" applyProtection="0">
      <alignment vertical="center"/>
    </xf>
    <xf numFmtId="269" fontId="494" fillId="121" borderId="66" applyNumberFormat="0" applyAlignment="0" applyProtection="0">
      <alignment vertical="center"/>
    </xf>
    <xf numFmtId="0" fontId="494" fillId="121" borderId="66" applyNumberFormat="0" applyAlignment="0" applyProtection="0">
      <alignment vertical="center"/>
    </xf>
    <xf numFmtId="269" fontId="495" fillId="62" borderId="67" applyNumberFormat="0" applyAlignment="0" applyProtection="0">
      <alignment vertical="center"/>
    </xf>
    <xf numFmtId="269" fontId="495" fillId="62" borderId="67" applyNumberFormat="0" applyAlignment="0" applyProtection="0">
      <alignment vertical="center"/>
    </xf>
    <xf numFmtId="0" fontId="495" fillId="62" borderId="67" applyNumberFormat="0" applyAlignment="0" applyProtection="0">
      <alignment vertic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273" fillId="69" borderId="65" applyNumberFormat="0" applyFont="0" applyAlignment="0" applyProtection="0"/>
    <xf numFmtId="0" fontId="10" fillId="100" borderId="67" applyNumberFormat="0" applyProtection="0">
      <alignment horizontal="left" vertical="center" indent="1"/>
    </xf>
    <xf numFmtId="269" fontId="89" fillId="61" borderId="74">
      <alignment horizontal="center" wrapText="1"/>
    </xf>
    <xf numFmtId="0" fontId="273" fillId="69" borderId="65" applyNumberFormat="0" applyFont="0" applyAlignment="0" applyProtection="0"/>
    <xf numFmtId="269" fontId="10" fillId="100" borderId="67" applyNumberFormat="0" applyProtection="0">
      <alignment horizontal="left" vertical="center" indent="1"/>
    </xf>
    <xf numFmtId="0" fontId="380" fillId="61" borderId="65" applyNumberFormat="0" applyFont="0" applyAlignment="0" applyProtection="0"/>
    <xf numFmtId="165" fontId="2" fillId="0" borderId="0" applyFont="0" applyFill="0" applyBorder="0" applyAlignment="0" applyProtection="0"/>
    <xf numFmtId="277" fontId="253" fillId="0" borderId="71" applyNumberFormat="0" applyBorder="0" applyAlignment="0">
      <alignment horizontal="center"/>
    </xf>
    <xf numFmtId="0" fontId="450" fillId="119" borderId="16"/>
    <xf numFmtId="0" fontId="386" fillId="0" borderId="60"/>
    <xf numFmtId="269" fontId="380" fillId="61" borderId="65" applyNumberFormat="0" applyFont="0" applyAlignment="0" applyProtection="0"/>
    <xf numFmtId="0" fontId="166" fillId="0" borderId="7" applyNumberFormat="0" applyAlignment="0" applyProtection="0">
      <alignment horizontal="left" vertical="center"/>
    </xf>
    <xf numFmtId="269" fontId="10" fillId="100" borderId="67" applyNumberFormat="0" applyProtection="0">
      <alignment horizontal="left" vertical="center" indent="1"/>
    </xf>
    <xf numFmtId="0" fontId="225" fillId="69" borderId="65" applyNumberFormat="0" applyFont="0" applyAlignment="0" applyProtection="0">
      <alignment vertical="center"/>
    </xf>
    <xf numFmtId="269" fontId="462" fillId="62" borderId="67" applyNumberFormat="0" applyAlignment="0" applyProtection="0"/>
    <xf numFmtId="269" fontId="462" fillId="62" borderId="67" applyNumberFormat="0" applyAlignment="0" applyProtection="0"/>
    <xf numFmtId="0" fontId="463" fillId="62" borderId="67" applyNumberFormat="0" applyAlignment="0" applyProtection="0"/>
    <xf numFmtId="269" fontId="429" fillId="62" borderId="66" applyNumberFormat="0" applyAlignment="0" applyProtection="0"/>
    <xf numFmtId="0" fontId="464" fillId="62" borderId="66" applyNumberFormat="0" applyAlignment="0" applyProtection="0"/>
    <xf numFmtId="0" fontId="189" fillId="0" borderId="73" applyNumberFormat="0" applyFill="0" applyAlignment="0" applyProtection="0"/>
    <xf numFmtId="269" fontId="232" fillId="86" borderId="64">
      <alignment horizontal="center" vertical="center"/>
    </xf>
    <xf numFmtId="269" fontId="267" fillId="0" borderId="16">
      <alignment horizontal="center"/>
    </xf>
    <xf numFmtId="0" fontId="219" fillId="86" borderId="69"/>
    <xf numFmtId="0" fontId="273" fillId="69" borderId="65" applyNumberFormat="0" applyFont="0" applyAlignment="0" applyProtection="0"/>
    <xf numFmtId="0" fontId="469" fillId="121" borderId="66" applyNumberFormat="0" applyAlignment="0" applyProtection="0"/>
    <xf numFmtId="269" fontId="273" fillId="69" borderId="65" applyNumberFormat="0" applyFont="0" applyAlignment="0" applyProtection="0"/>
    <xf numFmtId="269" fontId="472" fillId="0" borderId="73" applyNumberFormat="0" applyFill="0" applyAlignment="0" applyProtection="0"/>
    <xf numFmtId="269" fontId="472" fillId="0" borderId="73" applyNumberFormat="0" applyFill="0" applyAlignment="0" applyProtection="0"/>
    <xf numFmtId="0" fontId="93" fillId="0" borderId="73" applyNumberFormat="0" applyFill="0" applyAlignment="0" applyProtection="0"/>
    <xf numFmtId="0" fontId="228" fillId="62" borderId="63">
      <alignment horizontal="centerContinuous" vertical="top"/>
    </xf>
    <xf numFmtId="269" fontId="9" fillId="61" borderId="65" applyNumberFormat="0" applyFont="0" applyAlignment="0" applyProtection="0"/>
    <xf numFmtId="269" fontId="9" fillId="61" borderId="65" applyNumberFormat="0" applyFont="0" applyAlignment="0" applyProtection="0"/>
    <xf numFmtId="0" fontId="71" fillId="0" borderId="73" applyNumberFormat="0" applyFill="0" applyAlignment="0" applyProtection="0"/>
    <xf numFmtId="269" fontId="273" fillId="69" borderId="65" applyNumberFormat="0" applyFont="0" applyAlignment="0" applyProtection="0"/>
    <xf numFmtId="0" fontId="75" fillId="69" borderId="65" applyNumberFormat="0" applyFont="0" applyAlignment="0" applyProtection="0"/>
    <xf numFmtId="4" fontId="181" fillId="61" borderId="67" applyNumberFormat="0" applyProtection="0">
      <alignment vertical="center"/>
    </xf>
    <xf numFmtId="269" fontId="383" fillId="61" borderId="65" applyNumberFormat="0" applyFont="0" applyAlignment="0" applyProtection="0">
      <alignment vertical="center"/>
    </xf>
    <xf numFmtId="269" fontId="383" fillId="61" borderId="65" applyNumberFormat="0" applyFont="0" applyAlignment="0" applyProtection="0">
      <alignment vertical="center"/>
    </xf>
    <xf numFmtId="0" fontId="383" fillId="61" borderId="65" applyNumberFormat="0" applyFont="0" applyAlignment="0" applyProtection="0">
      <alignment vertical="center"/>
    </xf>
    <xf numFmtId="269" fontId="441" fillId="0" borderId="73" applyNumberFormat="0" applyFill="0" applyAlignment="0" applyProtection="0">
      <alignment vertical="center"/>
    </xf>
    <xf numFmtId="0" fontId="441" fillId="0" borderId="73" applyNumberFormat="0" applyFill="0" applyAlignment="0" applyProtection="0">
      <alignment vertical="center"/>
    </xf>
    <xf numFmtId="0" fontId="156" fillId="1" borderId="44">
      <alignment horizontal="left"/>
    </xf>
    <xf numFmtId="4" fontId="84" fillId="104" borderId="67" applyNumberFormat="0" applyProtection="0">
      <alignment horizontal="right" vertical="center"/>
    </xf>
    <xf numFmtId="269" fontId="273" fillId="69" borderId="65" applyNumberFormat="0" applyFont="0" applyAlignment="0" applyProtection="0"/>
    <xf numFmtId="0" fontId="10" fillId="69" borderId="65" applyNumberFormat="0" applyFont="0" applyAlignment="0" applyProtection="0"/>
    <xf numFmtId="0" fontId="219" fillId="86" borderId="69"/>
    <xf numFmtId="0" fontId="10" fillId="69" borderId="65" applyNumberFormat="0" applyFont="0" applyAlignment="0" applyProtection="0"/>
    <xf numFmtId="0" fontId="10" fillId="62" borderId="67" applyNumberFormat="0" applyProtection="0">
      <alignment horizontal="left" vertical="center" indent="1"/>
    </xf>
    <xf numFmtId="4" fontId="84" fillId="108" borderId="67" applyNumberFormat="0" applyProtection="0">
      <alignment horizontal="right" vertical="center"/>
    </xf>
    <xf numFmtId="4" fontId="84" fillId="111" borderId="67" applyNumberFormat="0" applyProtection="0">
      <alignment horizontal="left" vertical="center" indent="1"/>
    </xf>
    <xf numFmtId="269" fontId="492" fillId="62" borderId="66" applyNumberFormat="0" applyAlignment="0" applyProtection="0">
      <alignment vertical="center"/>
    </xf>
    <xf numFmtId="269" fontId="492" fillId="62" borderId="66" applyNumberFormat="0" applyAlignment="0" applyProtection="0">
      <alignment vertical="center"/>
    </xf>
    <xf numFmtId="0" fontId="492" fillId="62" borderId="66" applyNumberFormat="0" applyAlignment="0" applyProtection="0">
      <alignment vertical="center"/>
    </xf>
    <xf numFmtId="0" fontId="10" fillId="100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9" fontId="2" fillId="0" borderId="0" applyFont="0" applyFill="0" applyBorder="0" applyAlignment="0" applyProtection="0"/>
    <xf numFmtId="4" fontId="84" fillId="111" borderId="54" applyNumberFormat="0" applyProtection="0">
      <alignment horizontal="left" vertical="center" indent="1"/>
    </xf>
    <xf numFmtId="10" fontId="34" fillId="61" borderId="64" applyNumberFormat="0" applyBorder="0" applyAlignment="0" applyProtection="0"/>
    <xf numFmtId="269" fontId="494" fillId="121" borderId="66" applyNumberFormat="0" applyAlignment="0" applyProtection="0">
      <alignment vertical="center"/>
    </xf>
    <xf numFmtId="269" fontId="494" fillId="121" borderId="66" applyNumberFormat="0" applyAlignment="0" applyProtection="0">
      <alignment vertical="center"/>
    </xf>
    <xf numFmtId="0" fontId="494" fillId="121" borderId="66" applyNumberFormat="0" applyAlignment="0" applyProtection="0">
      <alignment vertical="center"/>
    </xf>
    <xf numFmtId="269" fontId="495" fillId="62" borderId="67" applyNumberFormat="0" applyAlignment="0" applyProtection="0">
      <alignment vertical="center"/>
    </xf>
    <xf numFmtId="269" fontId="495" fillId="62" borderId="67" applyNumberFormat="0" applyAlignment="0" applyProtection="0">
      <alignment vertical="center"/>
    </xf>
    <xf numFmtId="0" fontId="495" fillId="62" borderId="67" applyNumberFormat="0" applyAlignment="0" applyProtection="0">
      <alignment vertical="center"/>
    </xf>
    <xf numFmtId="165" fontId="10" fillId="0" borderId="0" applyFont="0" applyFill="0" applyBorder="0" applyAlignment="0" applyProtection="0"/>
    <xf numFmtId="0" fontId="10" fillId="100" borderId="67" applyNumberFormat="0" applyProtection="0">
      <alignment horizontal="left" vertical="center" indent="1"/>
    </xf>
    <xf numFmtId="0" fontId="40" fillId="0" borderId="62">
      <alignment horizontal="left" vertical="center"/>
    </xf>
    <xf numFmtId="10" fontId="34" fillId="61" borderId="64" applyNumberFormat="0" applyBorder="0" applyAlignment="0" applyProtection="0"/>
    <xf numFmtId="0" fontId="40" fillId="0" borderId="62">
      <alignment horizontal="left" vertical="center"/>
    </xf>
    <xf numFmtId="0" fontId="75" fillId="69" borderId="65" applyNumberFormat="0" applyFont="0" applyAlignment="0" applyProtection="0"/>
    <xf numFmtId="4" fontId="84" fillId="75" borderId="67" applyNumberFormat="0" applyProtection="0">
      <alignment horizontal="left" vertical="center" indent="1"/>
    </xf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10" fillId="61" borderId="65" applyNumberFormat="0" applyFont="0" applyAlignment="0" applyProtection="0"/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10" fillId="0" borderId="64" applyNumberFormat="0" applyFont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75" fillId="61" borderId="65" applyNumberFormat="0" applyFont="0" applyAlignment="0" applyProtection="0"/>
    <xf numFmtId="4" fontId="84" fillId="104" borderId="67" applyNumberFormat="0" applyProtection="0">
      <alignment horizontal="right" vertic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23" fillId="62" borderId="67" applyNumberFormat="0" applyAlignment="0" applyProtection="0"/>
    <xf numFmtId="0" fontId="23" fillId="62" borderId="67" applyNumberFormat="0" applyAlignment="0" applyProtection="0"/>
    <xf numFmtId="0" fontId="174" fillId="62" borderId="67" applyNumberFormat="0" applyAlignment="0" applyProtection="0"/>
    <xf numFmtId="0" fontId="174" fillId="62" borderId="67" applyNumberFormat="0" applyAlignment="0" applyProtection="0"/>
    <xf numFmtId="0" fontId="174" fillId="62" borderId="67" applyNumberFormat="0" applyAlignment="0" applyProtection="0"/>
    <xf numFmtId="0" fontId="174" fillId="62" borderId="67" applyNumberFormat="0" applyAlignment="0" applyProtection="0"/>
    <xf numFmtId="0" fontId="10" fillId="114" borderId="67" applyNumberFormat="0" applyProtection="0">
      <alignment horizontal="left" vertical="center" indent="1"/>
    </xf>
    <xf numFmtId="269" fontId="472" fillId="0" borderId="73" applyNumberFormat="0" applyFill="0" applyAlignment="0" applyProtection="0"/>
    <xf numFmtId="269" fontId="10" fillId="100" borderId="67" applyNumberFormat="0" applyProtection="0">
      <alignment horizontal="left" vertical="center" indent="1"/>
    </xf>
    <xf numFmtId="0" fontId="380" fillId="61" borderId="65" applyNumberFormat="0" applyFont="0" applyAlignment="0" applyProtection="0"/>
    <xf numFmtId="269" fontId="82" fillId="0" borderId="43" applyBorder="0">
      <alignment horizontal="center"/>
    </xf>
    <xf numFmtId="0" fontId="82" fillId="0" borderId="43" applyBorder="0">
      <alignment horizontal="center"/>
    </xf>
    <xf numFmtId="0" fontId="82" fillId="0" borderId="43" applyBorder="0">
      <alignment horizontal="center"/>
    </xf>
    <xf numFmtId="269" fontId="82" fillId="0" borderId="43" applyBorder="0">
      <alignment horizontal="center"/>
    </xf>
    <xf numFmtId="0" fontId="82" fillId="0" borderId="43" applyBorder="0">
      <alignment horizontal="center"/>
    </xf>
    <xf numFmtId="0" fontId="273" fillId="69" borderId="65" applyNumberFormat="0" applyFont="0" applyAlignment="0" applyProtection="0"/>
    <xf numFmtId="269" fontId="40" fillId="0" borderId="62">
      <alignment horizontal="left" vertical="center"/>
    </xf>
    <xf numFmtId="0" fontId="10" fillId="0" borderId="64" applyNumberFormat="0"/>
    <xf numFmtId="269" fontId="389" fillId="0" borderId="53">
      <alignment vertical="center"/>
    </xf>
    <xf numFmtId="4" fontId="84" fillId="75" borderId="67" applyNumberFormat="0" applyProtection="0">
      <alignment vertical="center"/>
    </xf>
    <xf numFmtId="4" fontId="181" fillId="75" borderId="67" applyNumberFormat="0" applyProtection="0">
      <alignment vertical="center"/>
    </xf>
    <xf numFmtId="4" fontId="84" fillId="75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84" fillId="108" borderId="67" applyNumberFormat="0" applyProtection="0">
      <alignment horizontal="right" vertical="center"/>
    </xf>
    <xf numFmtId="4" fontId="84" fillId="109" borderId="67" applyNumberFormat="0" applyProtection="0">
      <alignment horizontal="right" vertical="center"/>
    </xf>
    <xf numFmtId="4" fontId="182" fillId="110" borderId="67" applyNumberFormat="0" applyProtection="0">
      <alignment horizontal="left" vertical="center" indent="1"/>
    </xf>
    <xf numFmtId="4" fontId="84" fillId="111" borderId="54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84" fillId="61" borderId="67" applyNumberFormat="0" applyProtection="0">
      <alignment vertical="center"/>
    </xf>
    <xf numFmtId="4" fontId="181" fillId="61" borderId="67" applyNumberFormat="0" applyProtection="0">
      <alignment vertical="center"/>
    </xf>
    <xf numFmtId="4" fontId="84" fillId="61" borderId="67" applyNumberFormat="0" applyProtection="0">
      <alignment horizontal="left" vertical="center" indent="1"/>
    </xf>
    <xf numFmtId="4" fontId="84" fillId="61" borderId="67" applyNumberFormat="0" applyProtection="0">
      <alignment horizontal="left" vertical="center" indent="1"/>
    </xf>
    <xf numFmtId="4" fontId="84" fillId="111" borderId="67" applyNumberFormat="0" applyProtection="0">
      <alignment horizontal="right" vertical="center"/>
    </xf>
    <xf numFmtId="4" fontId="181" fillId="111" borderId="67" applyNumberFormat="0" applyProtection="0">
      <alignment horizontal="right" vertical="center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185" fillId="111" borderId="67" applyNumberFormat="0" applyProtection="0">
      <alignment horizontal="right" vertical="center"/>
    </xf>
    <xf numFmtId="0" fontId="351" fillId="0" borderId="72"/>
    <xf numFmtId="269" fontId="180" fillId="1" borderId="62" applyNumberFormat="0" applyFont="0" applyAlignment="0">
      <alignment horizontal="center"/>
    </xf>
    <xf numFmtId="0" fontId="180" fillId="1" borderId="62" applyNumberFormat="0" applyFont="0" applyAlignment="0">
      <alignment horizontal="center"/>
    </xf>
    <xf numFmtId="269" fontId="284" fillId="0" borderId="57">
      <alignment horizontal="left"/>
    </xf>
    <xf numFmtId="269" fontId="284" fillId="0" borderId="57">
      <alignment horizontal="left"/>
    </xf>
    <xf numFmtId="0" fontId="284" fillId="0" borderId="57">
      <alignment horizontal="left"/>
    </xf>
    <xf numFmtId="269" fontId="273" fillId="69" borderId="65" applyNumberFormat="0" applyFont="0" applyAlignment="0" applyProtection="0"/>
    <xf numFmtId="12" fontId="447" fillId="0" borderId="64">
      <alignment horizontal="center"/>
    </xf>
    <xf numFmtId="269" fontId="411" fillId="0" borderId="62" applyNumberFormat="0" applyFill="0" applyBorder="0" applyAlignment="0" applyProtection="0">
      <alignment horizontal="centerContinuous"/>
    </xf>
    <xf numFmtId="269" fontId="411" fillId="0" borderId="62" applyNumberFormat="0" applyFill="0" applyBorder="0" applyAlignment="0" applyProtection="0">
      <alignment horizontal="centerContinuous"/>
    </xf>
    <xf numFmtId="0" fontId="411" fillId="0" borderId="62" applyNumberFormat="0" applyFill="0" applyBorder="0" applyAlignment="0" applyProtection="0">
      <alignment horizontal="centerContinuous"/>
    </xf>
    <xf numFmtId="165" fontId="10" fillId="0" borderId="0" applyFont="0" applyFill="0" applyBorder="0" applyAlignment="0" applyProtection="0"/>
    <xf numFmtId="0" fontId="10" fillId="100" borderId="67" applyNumberFormat="0" applyProtection="0">
      <alignment horizontal="left" vertical="center" indent="1"/>
    </xf>
    <xf numFmtId="3" fontId="10" fillId="0" borderId="64" applyNumberFormat="0" applyFont="0" applyFill="0" applyAlignment="0" applyProtection="0">
      <alignment vertical="center"/>
    </xf>
    <xf numFmtId="269" fontId="225" fillId="69" borderId="65" applyNumberFormat="0" applyFont="0" applyAlignment="0" applyProtection="0">
      <alignment vertical="center"/>
    </xf>
    <xf numFmtId="0" fontId="10" fillId="61" borderId="65" applyNumberFormat="0" applyFont="0" applyAlignment="0" applyProtection="0"/>
    <xf numFmtId="0" fontId="450" fillId="119" borderId="64"/>
    <xf numFmtId="0" fontId="124" fillId="0" borderId="0"/>
    <xf numFmtId="165" fontId="2" fillId="0" borderId="0" applyFont="0" applyFill="0" applyBorder="0" applyAlignment="0" applyProtection="0"/>
    <xf numFmtId="0" fontId="232" fillId="86" borderId="64">
      <alignment horizontal="center" vertical="center"/>
    </xf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269" fontId="462" fillId="62" borderId="67" applyNumberFormat="0" applyAlignment="0" applyProtection="0"/>
    <xf numFmtId="269" fontId="462" fillId="62" borderId="67" applyNumberFormat="0" applyAlignment="0" applyProtection="0"/>
    <xf numFmtId="0" fontId="463" fillId="62" borderId="67" applyNumberFormat="0" applyAlignment="0" applyProtection="0"/>
    <xf numFmtId="269" fontId="429" fillId="62" borderId="66" applyNumberFormat="0" applyAlignment="0" applyProtection="0"/>
    <xf numFmtId="0" fontId="464" fillId="62" borderId="66" applyNumberFormat="0" applyAlignment="0" applyProtection="0"/>
    <xf numFmtId="269" fontId="380" fillId="61" borderId="65" applyNumberFormat="0" applyFont="0" applyAlignment="0" applyProtection="0"/>
    <xf numFmtId="269" fontId="391" fillId="121" borderId="66" applyNumberFormat="0" applyAlignment="0" applyProtection="0"/>
    <xf numFmtId="269" fontId="156" fillId="1" borderId="44">
      <alignment horizontal="left"/>
    </xf>
    <xf numFmtId="0" fontId="469" fillId="121" borderId="66" applyNumberFormat="0" applyAlignment="0" applyProtection="0"/>
    <xf numFmtId="269" fontId="10" fillId="100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69" fillId="121" borderId="66" applyNumberFormat="0" applyAlignment="0" applyProtection="0"/>
    <xf numFmtId="269" fontId="380" fillId="61" borderId="65" applyNumberFormat="0" applyFont="0" applyAlignment="0" applyProtection="0"/>
    <xf numFmtId="9" fontId="42" fillId="0" borderId="27" applyNumberFormat="0" applyBorder="0"/>
    <xf numFmtId="269" fontId="9" fillId="61" borderId="65" applyNumberFormat="0" applyFont="0" applyAlignment="0" applyProtection="0"/>
    <xf numFmtId="269" fontId="9" fillId="61" borderId="65" applyNumberFormat="0" applyFont="0" applyAlignment="0" applyProtection="0"/>
    <xf numFmtId="4" fontId="84" fillId="103" borderId="67" applyNumberFormat="0" applyProtection="0">
      <alignment horizontal="right" vertical="center"/>
    </xf>
    <xf numFmtId="277" fontId="426" fillId="0" borderId="71" applyNumberFormat="0" applyBorder="0" applyAlignment="0">
      <alignment horizontal="center"/>
    </xf>
    <xf numFmtId="269" fontId="429" fillId="62" borderId="66" applyNumberFormat="0" applyAlignment="0" applyProtection="0"/>
    <xf numFmtId="0" fontId="232" fillId="86" borderId="64">
      <alignment horizontal="center" vertical="center"/>
    </xf>
    <xf numFmtId="0" fontId="13" fillId="62" borderId="66" applyNumberFormat="0" applyAlignment="0" applyProtection="0"/>
    <xf numFmtId="269" fontId="383" fillId="61" borderId="65" applyNumberFormat="0" applyFont="0" applyAlignment="0" applyProtection="0">
      <alignment vertical="center"/>
    </xf>
    <xf numFmtId="269" fontId="383" fillId="61" borderId="65" applyNumberFormat="0" applyFont="0" applyAlignment="0" applyProtection="0">
      <alignment vertical="center"/>
    </xf>
    <xf numFmtId="0" fontId="383" fillId="61" borderId="65" applyNumberFormat="0" applyFont="0" applyAlignment="0" applyProtection="0">
      <alignment vertic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4" fontId="84" fillId="101" borderId="67" applyNumberFormat="0" applyProtection="0">
      <alignment horizontal="right" vertical="center"/>
    </xf>
    <xf numFmtId="269" fontId="379" fillId="1" borderId="44">
      <alignment horizontal="left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174" fillId="62" borderId="67" applyNumberFormat="0" applyAlignment="0" applyProtection="0"/>
    <xf numFmtId="4" fontId="84" fillId="113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4" fontId="185" fillId="111" borderId="67" applyNumberFormat="0" applyProtection="0">
      <alignment horizontal="right" vertical="center"/>
    </xf>
    <xf numFmtId="269" fontId="267" fillId="0" borderId="64">
      <alignment horizontal="center"/>
    </xf>
    <xf numFmtId="269" fontId="492" fillId="62" borderId="66" applyNumberFormat="0" applyAlignment="0" applyProtection="0">
      <alignment vertical="center"/>
    </xf>
    <xf numFmtId="269" fontId="492" fillId="62" borderId="66" applyNumberFormat="0" applyAlignment="0" applyProtection="0">
      <alignment vertical="center"/>
    </xf>
    <xf numFmtId="0" fontId="492" fillId="62" borderId="66" applyNumberFormat="0" applyAlignment="0" applyProtection="0">
      <alignment vertical="center"/>
    </xf>
    <xf numFmtId="9" fontId="2" fillId="0" borderId="0" applyFont="0" applyFill="0" applyBorder="0" applyAlignment="0" applyProtection="0"/>
    <xf numFmtId="4" fontId="84" fillId="61" borderId="67" applyNumberFormat="0" applyProtection="0">
      <alignment vertical="center"/>
    </xf>
    <xf numFmtId="269" fontId="9" fillId="61" borderId="65" applyNumberFormat="0" applyFont="0" applyAlignment="0" applyProtection="0"/>
    <xf numFmtId="269" fontId="441" fillId="0" borderId="73" applyNumberFormat="0" applyFill="0" applyAlignment="0" applyProtection="0">
      <alignment vertical="center"/>
    </xf>
    <xf numFmtId="269" fontId="383" fillId="61" borderId="65" applyNumberFormat="0" applyFont="0" applyAlignment="0" applyProtection="0">
      <alignment vertical="center"/>
    </xf>
    <xf numFmtId="0" fontId="10" fillId="69" borderId="65" applyNumberFormat="0" applyFont="0" applyAlignment="0" applyProtection="0"/>
    <xf numFmtId="269" fontId="494" fillId="121" borderId="66" applyNumberFormat="0" applyAlignment="0" applyProtection="0">
      <alignment vertical="center"/>
    </xf>
    <xf numFmtId="269" fontId="494" fillId="121" borderId="66" applyNumberFormat="0" applyAlignment="0" applyProtection="0">
      <alignment vertical="center"/>
    </xf>
    <xf numFmtId="0" fontId="494" fillId="121" borderId="66" applyNumberFormat="0" applyAlignment="0" applyProtection="0">
      <alignment vertical="center"/>
    </xf>
    <xf numFmtId="269" fontId="495" fillId="62" borderId="67" applyNumberFormat="0" applyAlignment="0" applyProtection="0">
      <alignment vertical="center"/>
    </xf>
    <xf numFmtId="269" fontId="495" fillId="62" borderId="67" applyNumberFormat="0" applyAlignment="0" applyProtection="0">
      <alignment vertical="center"/>
    </xf>
    <xf numFmtId="0" fontId="495" fillId="62" borderId="67" applyNumberFormat="0" applyAlignment="0" applyProtection="0">
      <alignment vertical="center"/>
    </xf>
    <xf numFmtId="269" fontId="495" fillId="62" borderId="67" applyNumberFormat="0" applyAlignment="0" applyProtection="0">
      <alignment vertical="center"/>
    </xf>
    <xf numFmtId="0" fontId="273" fillId="69" borderId="65" applyNumberFormat="0" applyFont="0" applyAlignment="0" applyProtection="0"/>
    <xf numFmtId="277" fontId="426" fillId="0" borderId="71" applyNumberFormat="0" applyBorder="0" applyAlignment="0">
      <alignment horizontal="center"/>
    </xf>
    <xf numFmtId="0" fontId="194" fillId="23" borderId="67" applyNumberFormat="0" applyAlignment="0" applyProtection="0"/>
    <xf numFmtId="165" fontId="2" fillId="0" borderId="0" applyFont="0" applyFill="0" applyBorder="0" applyAlignment="0" applyProtection="0"/>
    <xf numFmtId="0" fontId="269" fillId="0" borderId="62" applyNumberFormat="0" applyFill="0" applyBorder="0" applyAlignment="0" applyProtection="0">
      <alignment horizontal="centerContinuous"/>
    </xf>
    <xf numFmtId="0" fontId="441" fillId="0" borderId="73" applyNumberFormat="0" applyFill="0" applyAlignment="0" applyProtection="0">
      <alignment vertical="center"/>
    </xf>
    <xf numFmtId="0" fontId="10" fillId="113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66" fillId="0" borderId="8">
      <alignment horizontal="left" vertical="center"/>
    </xf>
    <xf numFmtId="269" fontId="380" fillId="61" borderId="65" applyNumberFormat="0" applyFont="0" applyAlignment="0" applyProtection="0"/>
    <xf numFmtId="269" fontId="379" fillId="1" borderId="44">
      <alignment horizontal="left"/>
    </xf>
    <xf numFmtId="269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67" fillId="0" borderId="64">
      <alignment horizontal="center"/>
    </xf>
    <xf numFmtId="269" fontId="380" fillId="61" borderId="65" applyNumberFormat="0" applyFont="0" applyAlignment="0" applyProtection="0"/>
    <xf numFmtId="0" fontId="23" fillId="62" borderId="67" applyNumberFormat="0" applyAlignment="0" applyProtection="0"/>
    <xf numFmtId="0" fontId="158" fillId="62" borderId="66" applyNumberFormat="0" applyAlignment="0" applyProtection="0"/>
    <xf numFmtId="10" fontId="34" fillId="61" borderId="16" applyNumberFormat="0" applyBorder="0" applyAlignment="0" applyProtection="0"/>
    <xf numFmtId="0" fontId="380" fillId="61" borderId="65" applyNumberFormat="0" applyFont="0" applyAlignment="0" applyProtection="0"/>
    <xf numFmtId="269" fontId="273" fillId="69" borderId="65" applyNumberFormat="0" applyFont="0" applyAlignment="0" applyProtection="0"/>
    <xf numFmtId="4" fontId="84" fillId="105" borderId="67" applyNumberFormat="0" applyProtection="0">
      <alignment horizontal="right" vertical="center"/>
    </xf>
    <xf numFmtId="4" fontId="84" fillId="103" borderId="67" applyNumberFormat="0" applyProtection="0">
      <alignment horizontal="right" vertical="center"/>
    </xf>
    <xf numFmtId="269" fontId="228" fillId="62" borderId="63">
      <alignment horizontal="centerContinuous" vertical="top"/>
    </xf>
    <xf numFmtId="0" fontId="189" fillId="0" borderId="73" applyNumberFormat="0" applyFill="0" applyAlignment="0" applyProtection="0"/>
    <xf numFmtId="0" fontId="379" fillId="1" borderId="63">
      <alignment horizontal="left"/>
    </xf>
    <xf numFmtId="0" fontId="228" fillId="62" borderId="63">
      <alignment horizontal="centerContinuous" vertical="top"/>
    </xf>
    <xf numFmtId="0" fontId="492" fillId="62" borderId="66" applyNumberFormat="0" applyAlignment="0" applyProtection="0">
      <alignment vertical="center"/>
    </xf>
    <xf numFmtId="0" fontId="150" fillId="0" borderId="64">
      <alignment horizontal="center"/>
    </xf>
    <xf numFmtId="269" fontId="263" fillId="0" borderId="27" applyNumberFormat="0" applyFill="0" applyBorder="0" applyAlignment="0" applyProtection="0"/>
    <xf numFmtId="279" fontId="404" fillId="0" borderId="44">
      <alignment horizontal="left"/>
    </xf>
    <xf numFmtId="279" fontId="404" fillId="0" borderId="63">
      <alignment horizontal="left"/>
    </xf>
    <xf numFmtId="0" fontId="158" fillId="62" borderId="66" applyNumberFormat="0" applyAlignment="0" applyProtection="0"/>
    <xf numFmtId="269" fontId="273" fillId="69" borderId="65" applyNumberFormat="0" applyFont="0" applyAlignment="0" applyProtection="0"/>
    <xf numFmtId="4" fontId="84" fillId="61" borderId="67" applyNumberFormat="0" applyProtection="0">
      <alignment horizontal="left" vertical="center" indent="1"/>
    </xf>
    <xf numFmtId="10" fontId="34" fillId="61" borderId="16" applyNumberFormat="0" applyBorder="0" applyAlignment="0" applyProtection="0"/>
    <xf numFmtId="4" fontId="84" fillId="106" borderId="67" applyNumberFormat="0" applyProtection="0">
      <alignment horizontal="right" vertical="center"/>
    </xf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4" fontId="84" fillId="111" borderId="67" applyNumberFormat="0" applyProtection="0">
      <alignment horizontal="left" vertical="center" indent="1"/>
    </xf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10" fillId="61" borderId="65" applyNumberFormat="0" applyFont="0" applyAlignment="0" applyProtection="0"/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2" fillId="0" borderId="27" applyNumberFormat="0" applyFill="0" applyBorder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10" fillId="0" borderId="64" applyNumberFormat="0" applyFont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75" fillId="61" borderId="65" applyNumberFormat="0" applyFont="0" applyAlignment="0" applyProtection="0"/>
    <xf numFmtId="4" fontId="84" fillId="104" borderId="67" applyNumberFormat="0" applyProtection="0">
      <alignment horizontal="right" vertic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23" fillId="62" borderId="67" applyNumberFormat="0" applyAlignment="0" applyProtection="0"/>
    <xf numFmtId="0" fontId="23" fillId="62" borderId="67" applyNumberFormat="0" applyAlignment="0" applyProtection="0"/>
    <xf numFmtId="0" fontId="174" fillId="62" borderId="67" applyNumberFormat="0" applyAlignment="0" applyProtection="0"/>
    <xf numFmtId="0" fontId="174" fillId="62" borderId="67" applyNumberFormat="0" applyAlignment="0" applyProtection="0"/>
    <xf numFmtId="0" fontId="174" fillId="62" borderId="67" applyNumberFormat="0" applyAlignment="0" applyProtection="0"/>
    <xf numFmtId="0" fontId="174" fillId="62" borderId="67" applyNumberFormat="0" applyAlignment="0" applyProtection="0"/>
    <xf numFmtId="0" fontId="10" fillId="62" borderId="67" applyNumberFormat="0" applyProtection="0">
      <alignment horizontal="left" vertical="center" indent="1"/>
    </xf>
    <xf numFmtId="9" fontId="163" fillId="0" borderId="27" applyNumberFormat="0" applyBorder="0"/>
    <xf numFmtId="9" fontId="163" fillId="0" borderId="27" applyNumberFormat="0" applyBorder="0"/>
    <xf numFmtId="0" fontId="273" fillId="69" borderId="65" applyNumberFormat="0" applyFont="0" applyAlignment="0" applyProtection="0"/>
    <xf numFmtId="269" fontId="40" fillId="0" borderId="62">
      <alignment horizontal="left" vertical="center"/>
    </xf>
    <xf numFmtId="0" fontId="10" fillId="0" borderId="64" applyNumberFormat="0"/>
    <xf numFmtId="269" fontId="389" fillId="0" borderId="53">
      <alignment vertical="center"/>
    </xf>
    <xf numFmtId="4" fontId="84" fillId="75" borderId="67" applyNumberFormat="0" applyProtection="0">
      <alignment vertical="center"/>
    </xf>
    <xf numFmtId="4" fontId="181" fillId="75" borderId="67" applyNumberFormat="0" applyProtection="0">
      <alignment vertical="center"/>
    </xf>
    <xf numFmtId="4" fontId="84" fillId="75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84" fillId="108" borderId="67" applyNumberFormat="0" applyProtection="0">
      <alignment horizontal="right" vertical="center"/>
    </xf>
    <xf numFmtId="4" fontId="84" fillId="109" borderId="67" applyNumberFormat="0" applyProtection="0">
      <alignment horizontal="right" vertical="center"/>
    </xf>
    <xf numFmtId="4" fontId="182" fillId="110" borderId="67" applyNumberFormat="0" applyProtection="0">
      <alignment horizontal="left" vertical="center" indent="1"/>
    </xf>
    <xf numFmtId="4" fontId="84" fillId="111" borderId="54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84" fillId="61" borderId="67" applyNumberFormat="0" applyProtection="0">
      <alignment vertical="center"/>
    </xf>
    <xf numFmtId="4" fontId="181" fillId="61" borderId="67" applyNumberFormat="0" applyProtection="0">
      <alignment vertical="center"/>
    </xf>
    <xf numFmtId="4" fontId="84" fillId="61" borderId="67" applyNumberFormat="0" applyProtection="0">
      <alignment horizontal="left" vertical="center" indent="1"/>
    </xf>
    <xf numFmtId="4" fontId="84" fillId="61" borderId="67" applyNumberFormat="0" applyProtection="0">
      <alignment horizontal="left" vertical="center" indent="1"/>
    </xf>
    <xf numFmtId="4" fontId="84" fillId="111" borderId="67" applyNumberFormat="0" applyProtection="0">
      <alignment horizontal="right" vertical="center"/>
    </xf>
    <xf numFmtId="4" fontId="181" fillId="111" borderId="67" applyNumberFormat="0" applyProtection="0">
      <alignment horizontal="right" vertical="center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185" fillId="111" borderId="67" applyNumberFormat="0" applyProtection="0">
      <alignment horizontal="right" vertical="center"/>
    </xf>
    <xf numFmtId="0" fontId="351" fillId="0" borderId="72"/>
    <xf numFmtId="0" fontId="267" fillId="0" borderId="64">
      <alignment horizontal="center"/>
    </xf>
    <xf numFmtId="269" fontId="180" fillId="1" borderId="62" applyNumberFormat="0" applyFont="0" applyAlignment="0">
      <alignment horizontal="center"/>
    </xf>
    <xf numFmtId="0" fontId="180" fillId="1" borderId="62" applyNumberFormat="0" applyFont="0" applyAlignment="0">
      <alignment horizontal="center"/>
    </xf>
    <xf numFmtId="269" fontId="284" fillId="0" borderId="57">
      <alignment horizontal="left"/>
    </xf>
    <xf numFmtId="269" fontId="284" fillId="0" borderId="57">
      <alignment horizontal="left"/>
    </xf>
    <xf numFmtId="0" fontId="284" fillId="0" borderId="57">
      <alignment horizontal="left"/>
    </xf>
    <xf numFmtId="12" fontId="447" fillId="0" borderId="64">
      <alignment horizontal="center"/>
    </xf>
    <xf numFmtId="269" fontId="411" fillId="0" borderId="62" applyNumberFormat="0" applyFill="0" applyBorder="0" applyAlignment="0" applyProtection="0">
      <alignment horizontal="centerContinuous"/>
    </xf>
    <xf numFmtId="269" fontId="411" fillId="0" borderId="62" applyNumberFormat="0" applyFill="0" applyBorder="0" applyAlignment="0" applyProtection="0">
      <alignment horizontal="centerContinuous"/>
    </xf>
    <xf numFmtId="0" fontId="411" fillId="0" borderId="62" applyNumberFormat="0" applyFill="0" applyBorder="0" applyAlignment="0" applyProtection="0">
      <alignment horizontal="centerContinuous"/>
    </xf>
    <xf numFmtId="269" fontId="382" fillId="0" borderId="27" applyNumberFormat="0" applyFill="0" applyBorder="0" applyAlignment="0" applyProtection="0"/>
    <xf numFmtId="269" fontId="382" fillId="0" borderId="27" applyNumberFormat="0" applyFill="0" applyBorder="0" applyAlignment="0" applyProtection="0"/>
    <xf numFmtId="0" fontId="382" fillId="0" borderId="27" applyNumberFormat="0" applyFill="0" applyBorder="0" applyAlignment="0" applyProtection="0"/>
    <xf numFmtId="3" fontId="10" fillId="0" borderId="64" applyNumberFormat="0" applyFont="0" applyFill="0" applyAlignment="0" applyProtection="0">
      <alignment vertical="center"/>
    </xf>
    <xf numFmtId="269" fontId="228" fillId="62" borderId="44">
      <alignment horizontal="centerContinuous" vertical="top"/>
    </xf>
    <xf numFmtId="0" fontId="450" fillId="119" borderId="64"/>
    <xf numFmtId="165" fontId="2" fillId="0" borderId="0" applyFont="0" applyFill="0" applyBorder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269" fontId="462" fillId="62" borderId="67" applyNumberFormat="0" applyAlignment="0" applyProtection="0"/>
    <xf numFmtId="269" fontId="462" fillId="62" borderId="67" applyNumberFormat="0" applyAlignment="0" applyProtection="0"/>
    <xf numFmtId="0" fontId="463" fillId="62" borderId="67" applyNumberFormat="0" applyAlignment="0" applyProtection="0"/>
    <xf numFmtId="269" fontId="429" fillId="62" borderId="66" applyNumberFormat="0" applyAlignment="0" applyProtection="0"/>
    <xf numFmtId="0" fontId="464" fillId="62" borderId="66" applyNumberFormat="0" applyAlignment="0" applyProtection="0"/>
    <xf numFmtId="269" fontId="391" fillId="121" borderId="66" applyNumberFormat="0" applyAlignment="0" applyProtection="0"/>
    <xf numFmtId="0" fontId="469" fillId="121" borderId="66" applyNumberFormat="0" applyAlignment="0" applyProtection="0"/>
    <xf numFmtId="0" fontId="169" fillId="121" borderId="66" applyNumberFormat="0" applyAlignment="0" applyProtection="0"/>
    <xf numFmtId="269" fontId="269" fillId="0" borderId="8" applyNumberFormat="0" applyFill="0" applyBorder="0" applyAlignment="0" applyProtection="0">
      <alignment horizontal="centerContinuous"/>
    </xf>
    <xf numFmtId="269" fontId="9" fillId="61" borderId="65" applyNumberFormat="0" applyFont="0" applyAlignment="0" applyProtection="0"/>
    <xf numFmtId="269" fontId="9" fillId="61" borderId="65" applyNumberFormat="0" applyFont="0" applyAlignment="0" applyProtection="0"/>
    <xf numFmtId="4" fontId="84" fillId="103" borderId="67" applyNumberFormat="0" applyProtection="0">
      <alignment horizontal="right" vertical="center"/>
    </xf>
    <xf numFmtId="277" fontId="426" fillId="0" borderId="71" applyNumberFormat="0" applyBorder="0" applyAlignment="0">
      <alignment horizontal="center"/>
    </xf>
    <xf numFmtId="269" fontId="429" fillId="62" borderId="66" applyNumberFormat="0" applyAlignment="0" applyProtection="0"/>
    <xf numFmtId="0" fontId="13" fillId="62" borderId="66" applyNumberFormat="0" applyAlignment="0" applyProtection="0"/>
    <xf numFmtId="269" fontId="383" fillId="61" borderId="65" applyNumberFormat="0" applyFont="0" applyAlignment="0" applyProtection="0">
      <alignment vertical="center"/>
    </xf>
    <xf numFmtId="269" fontId="383" fillId="61" borderId="65" applyNumberFormat="0" applyFont="0" applyAlignment="0" applyProtection="0">
      <alignment vertical="center"/>
    </xf>
    <xf numFmtId="0" fontId="383" fillId="61" borderId="65" applyNumberFormat="0" applyFont="0" applyAlignment="0" applyProtection="0">
      <alignment vertical="center"/>
    </xf>
    <xf numFmtId="269" fontId="180" fillId="1" borderId="8" applyNumberFormat="0" applyFont="0" applyAlignment="0">
      <alignment horizontal="center"/>
    </xf>
    <xf numFmtId="4" fontId="84" fillId="101" borderId="67" applyNumberFormat="0" applyProtection="0">
      <alignment horizontal="right" vertic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174" fillId="62" borderId="67" applyNumberFormat="0" applyAlignment="0" applyProtection="0"/>
    <xf numFmtId="4" fontId="84" fillId="113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351" fillId="0" borderId="72"/>
    <xf numFmtId="4" fontId="185" fillId="111" borderId="67" applyNumberFormat="0" applyProtection="0">
      <alignment horizontal="right" vertical="center"/>
    </xf>
    <xf numFmtId="269" fontId="492" fillId="62" borderId="66" applyNumberFormat="0" applyAlignment="0" applyProtection="0">
      <alignment vertical="center"/>
    </xf>
    <xf numFmtId="269" fontId="492" fillId="62" borderId="66" applyNumberFormat="0" applyAlignment="0" applyProtection="0">
      <alignment vertical="center"/>
    </xf>
    <xf numFmtId="0" fontId="492" fillId="62" borderId="66" applyNumberFormat="0" applyAlignment="0" applyProtection="0">
      <alignment vertical="center"/>
    </xf>
    <xf numFmtId="269" fontId="9" fillId="61" borderId="65" applyNumberFormat="0" applyFont="0" applyAlignment="0" applyProtection="0"/>
    <xf numFmtId="269" fontId="441" fillId="0" borderId="73" applyNumberFormat="0" applyFill="0" applyAlignment="0" applyProtection="0">
      <alignment vertical="center"/>
    </xf>
    <xf numFmtId="269" fontId="383" fillId="61" borderId="65" applyNumberFormat="0" applyFont="0" applyAlignment="0" applyProtection="0">
      <alignment vertical="center"/>
    </xf>
    <xf numFmtId="269" fontId="494" fillId="121" borderId="66" applyNumberFormat="0" applyAlignment="0" applyProtection="0">
      <alignment vertical="center"/>
    </xf>
    <xf numFmtId="269" fontId="494" fillId="121" borderId="66" applyNumberFormat="0" applyAlignment="0" applyProtection="0">
      <alignment vertical="center"/>
    </xf>
    <xf numFmtId="0" fontId="494" fillId="121" borderId="66" applyNumberFormat="0" applyAlignment="0" applyProtection="0">
      <alignment vertical="center"/>
    </xf>
    <xf numFmtId="269" fontId="495" fillId="62" borderId="67" applyNumberFormat="0" applyAlignment="0" applyProtection="0">
      <alignment vertical="center"/>
    </xf>
    <xf numFmtId="269" fontId="495" fillId="62" borderId="67" applyNumberFormat="0" applyAlignment="0" applyProtection="0">
      <alignment vertical="center"/>
    </xf>
    <xf numFmtId="0" fontId="495" fillId="62" borderId="67" applyNumberFormat="0" applyAlignment="0" applyProtection="0">
      <alignment vertical="center"/>
    </xf>
    <xf numFmtId="269" fontId="495" fillId="62" borderId="67" applyNumberFormat="0" applyAlignment="0" applyProtection="0">
      <alignment vertical="center"/>
    </xf>
    <xf numFmtId="0" fontId="89" fillId="61" borderId="5">
      <alignment horizontal="center" wrapText="1"/>
    </xf>
    <xf numFmtId="0" fontId="169" fillId="121" borderId="66" applyNumberFormat="0" applyAlignment="0" applyProtection="0"/>
    <xf numFmtId="165" fontId="2" fillId="0" borderId="0" applyFont="0" applyFill="0" applyBorder="0" applyAlignment="0" applyProtection="0"/>
    <xf numFmtId="0" fontId="269" fillId="0" borderId="8" applyNumberFormat="0" applyFill="0" applyBorder="0" applyAlignment="0" applyProtection="0">
      <alignment horizontal="centerContinuous"/>
    </xf>
    <xf numFmtId="269" fontId="40" fillId="0" borderId="7" applyNumberFormat="0" applyAlignment="0" applyProtection="0">
      <alignment horizontal="left" vertical="center"/>
    </xf>
    <xf numFmtId="269" fontId="150" fillId="0" borderId="16">
      <alignment horizontal="center"/>
    </xf>
    <xf numFmtId="269" fontId="40" fillId="0" borderId="8">
      <alignment horizontal="left" vertical="center"/>
    </xf>
    <xf numFmtId="0" fontId="40" fillId="0" borderId="8">
      <alignment horizontal="left" vertical="center"/>
    </xf>
    <xf numFmtId="0" fontId="40" fillId="0" borderId="8">
      <alignment horizontal="left" vertical="center"/>
    </xf>
    <xf numFmtId="0" fontId="174" fillId="23" borderId="67" applyNumberFormat="0" applyAlignment="0" applyProtection="0"/>
    <xf numFmtId="0" fontId="10" fillId="0" borderId="16" applyNumberFormat="0" applyFont="0"/>
    <xf numFmtId="0" fontId="10" fillId="0" borderId="16" applyNumberFormat="0"/>
    <xf numFmtId="269" fontId="389" fillId="0" borderId="53">
      <alignment vertical="center"/>
    </xf>
    <xf numFmtId="269" fontId="180" fillId="1" borderId="8" applyNumberFormat="0" applyFont="0" applyAlignment="0">
      <alignment horizontal="center"/>
    </xf>
    <xf numFmtId="0" fontId="180" fillId="1" borderId="8" applyNumberFormat="0" applyFont="0" applyAlignment="0">
      <alignment horizontal="center"/>
    </xf>
    <xf numFmtId="269" fontId="284" fillId="0" borderId="57">
      <alignment horizontal="left"/>
    </xf>
    <xf numFmtId="269" fontId="284" fillId="0" borderId="57">
      <alignment horizontal="left"/>
    </xf>
    <xf numFmtId="0" fontId="284" fillId="0" borderId="57">
      <alignment horizontal="left"/>
    </xf>
    <xf numFmtId="12" fontId="447" fillId="0" borderId="16">
      <alignment horizontal="center"/>
    </xf>
    <xf numFmtId="269" fontId="411" fillId="0" borderId="8" applyNumberFormat="0" applyFill="0" applyBorder="0" applyAlignment="0" applyProtection="0">
      <alignment horizontal="centerContinuous"/>
    </xf>
    <xf numFmtId="269" fontId="411" fillId="0" borderId="8" applyNumberFormat="0" applyFill="0" applyBorder="0" applyAlignment="0" applyProtection="0">
      <alignment horizontal="centerContinuous"/>
    </xf>
    <xf numFmtId="0" fontId="411" fillId="0" borderId="8" applyNumberFormat="0" applyFill="0" applyBorder="0" applyAlignment="0" applyProtection="0">
      <alignment horizontal="centerContinuous"/>
    </xf>
    <xf numFmtId="3" fontId="10" fillId="0" borderId="16" applyNumberFormat="0" applyFont="0" applyFill="0" applyAlignment="0" applyProtection="0">
      <alignment vertical="center"/>
    </xf>
    <xf numFmtId="0" fontId="450" fillId="119" borderId="16"/>
    <xf numFmtId="0" fontId="219" fillId="86" borderId="69"/>
    <xf numFmtId="5" fontId="157" fillId="0" borderId="70" applyAlignment="0" applyProtection="0"/>
    <xf numFmtId="0" fontId="158" fillId="23" borderId="66" applyNumberFormat="0" applyAlignment="0" applyProtection="0"/>
    <xf numFmtId="0" fontId="158" fillId="23" borderId="66" applyNumberFormat="0" applyAlignment="0" applyProtection="0"/>
    <xf numFmtId="0" fontId="158" fillId="23" borderId="66" applyNumberFormat="0" applyAlignment="0" applyProtection="0"/>
    <xf numFmtId="0" fontId="158" fillId="23" borderId="66" applyNumberFormat="0" applyAlignment="0" applyProtection="0"/>
    <xf numFmtId="274" fontId="41" fillId="0" borderId="70" applyFill="0" applyProtection="0"/>
    <xf numFmtId="14" fontId="10" fillId="0" borderId="0" applyFont="0" applyFill="0" applyBorder="0" applyAlignment="0" applyProtection="0"/>
    <xf numFmtId="276" fontId="41" fillId="0" borderId="70" applyFill="0" applyProtection="0"/>
    <xf numFmtId="277" fontId="253" fillId="0" borderId="71" applyNumberFormat="0" applyBorder="0" applyAlignment="0">
      <alignment horizontal="center"/>
    </xf>
    <xf numFmtId="0" fontId="254" fillId="0" borderId="0">
      <alignment horizontal="left"/>
    </xf>
    <xf numFmtId="0" fontId="167" fillId="0" borderId="0" applyProtection="0"/>
    <xf numFmtId="0" fontId="40" fillId="0" borderId="0" applyProtection="0"/>
    <xf numFmtId="10" fontId="34" fillId="61" borderId="16" applyNumberFormat="0" applyBorder="0" applyAlignment="0" applyProtection="0"/>
    <xf numFmtId="0" fontId="169" fillId="14" borderId="66" applyNumberFormat="0" applyAlignment="0" applyProtection="0"/>
    <xf numFmtId="0" fontId="169" fillId="14" borderId="66" applyNumberFormat="0" applyAlignment="0" applyProtection="0"/>
    <xf numFmtId="0" fontId="169" fillId="14" borderId="66" applyNumberFormat="0" applyAlignment="0" applyProtection="0"/>
    <xf numFmtId="0" fontId="169" fillId="14" borderId="66" applyNumberForma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75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75" fillId="69" borderId="65" applyNumberFormat="0" applyFont="0" applyAlignment="0" applyProtection="0"/>
    <xf numFmtId="0" fontId="75" fillId="69" borderId="65" applyNumberFormat="0" applyFont="0" applyAlignment="0" applyProtection="0"/>
    <xf numFmtId="0" fontId="75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174" fillId="23" borderId="67" applyNumberFormat="0" applyAlignment="0" applyProtection="0"/>
    <xf numFmtId="0" fontId="174" fillId="23" borderId="67" applyNumberFormat="0" applyAlignment="0" applyProtection="0"/>
    <xf numFmtId="0" fontId="174" fillId="23" borderId="67" applyNumberFormat="0" applyAlignment="0" applyProtection="0"/>
    <xf numFmtId="0" fontId="174" fillId="23" borderId="67" applyNumberFormat="0" applyAlignment="0" applyProtection="0"/>
    <xf numFmtId="4" fontId="84" fillId="75" borderId="67" applyNumberFormat="0" applyProtection="0">
      <alignment vertical="center"/>
    </xf>
    <xf numFmtId="4" fontId="181" fillId="75" borderId="67" applyNumberFormat="0" applyProtection="0">
      <alignment vertical="center"/>
    </xf>
    <xf numFmtId="4" fontId="84" fillId="75" borderId="67" applyNumberFormat="0" applyProtection="0">
      <alignment horizontal="left" vertical="center" indent="1"/>
    </xf>
    <xf numFmtId="4" fontId="84" fillId="75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4" fontId="84" fillId="101" borderId="67" applyNumberFormat="0" applyProtection="0">
      <alignment horizontal="right" vertical="center"/>
    </xf>
    <xf numFmtId="4" fontId="84" fillId="102" borderId="67" applyNumberFormat="0" applyProtection="0">
      <alignment horizontal="right" vertical="center"/>
    </xf>
    <xf numFmtId="4" fontId="84" fillId="103" borderId="67" applyNumberFormat="0" applyProtection="0">
      <alignment horizontal="right" vertical="center"/>
    </xf>
    <xf numFmtId="4" fontId="84" fillId="104" borderId="67" applyNumberFormat="0" applyProtection="0">
      <alignment horizontal="right" vertical="center"/>
    </xf>
    <xf numFmtId="4" fontId="84" fillId="105" borderId="67" applyNumberFormat="0" applyProtection="0">
      <alignment horizontal="right" vertical="center"/>
    </xf>
    <xf numFmtId="4" fontId="84" fillId="106" borderId="67" applyNumberFormat="0" applyProtection="0">
      <alignment horizontal="right" vertical="center"/>
    </xf>
    <xf numFmtId="4" fontId="84" fillId="107" borderId="67" applyNumberFormat="0" applyProtection="0">
      <alignment horizontal="right" vertical="center"/>
    </xf>
    <xf numFmtId="4" fontId="84" fillId="108" borderId="67" applyNumberFormat="0" applyProtection="0">
      <alignment horizontal="right" vertical="center"/>
    </xf>
    <xf numFmtId="4" fontId="84" fillId="109" borderId="67" applyNumberFormat="0" applyProtection="0">
      <alignment horizontal="right" vertical="center"/>
    </xf>
    <xf numFmtId="4" fontId="182" fillId="11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4" fontId="84" fillId="61" borderId="67" applyNumberFormat="0" applyProtection="0">
      <alignment vertical="center"/>
    </xf>
    <xf numFmtId="4" fontId="181" fillId="61" borderId="67" applyNumberFormat="0" applyProtection="0">
      <alignment vertical="center"/>
    </xf>
    <xf numFmtId="4" fontId="84" fillId="61" borderId="67" applyNumberFormat="0" applyProtection="0">
      <alignment horizontal="left" vertical="center" indent="1"/>
    </xf>
    <xf numFmtId="4" fontId="84" fillId="61" borderId="67" applyNumberFormat="0" applyProtection="0">
      <alignment horizontal="left" vertical="center" indent="1"/>
    </xf>
    <xf numFmtId="4" fontId="84" fillId="111" borderId="67" applyNumberFormat="0" applyProtection="0">
      <alignment horizontal="right" vertical="center"/>
    </xf>
    <xf numFmtId="4" fontId="181" fillId="111" borderId="67" applyNumberFormat="0" applyProtection="0">
      <alignment horizontal="right" vertical="center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4" fontId="185" fillId="111" borderId="67" applyNumberFormat="0" applyProtection="0">
      <alignment horizontal="right" vertical="center"/>
    </xf>
    <xf numFmtId="0" fontId="351" fillId="0" borderId="72"/>
    <xf numFmtId="0" fontId="189" fillId="0" borderId="73" applyNumberFormat="0" applyFill="0" applyAlignment="0" applyProtection="0"/>
    <xf numFmtId="0" fontId="189" fillId="0" borderId="73" applyNumberFormat="0" applyFill="0" applyAlignment="0" applyProtection="0"/>
    <xf numFmtId="0" fontId="189" fillId="0" borderId="73" applyNumberFormat="0" applyFill="0" applyAlignment="0" applyProtection="0"/>
    <xf numFmtId="0" fontId="189" fillId="0" borderId="73" applyNumberFormat="0" applyFill="0" applyAlignment="0" applyProtection="0"/>
    <xf numFmtId="0" fontId="195" fillId="23" borderId="66" applyNumberFormat="0" applyAlignment="0" applyProtection="0"/>
    <xf numFmtId="0" fontId="68" fillId="14" borderId="66" applyNumberFormat="0" applyAlignment="0" applyProtection="0"/>
    <xf numFmtId="0" fontId="71" fillId="0" borderId="73" applyNumberFormat="0" applyFill="0" applyAlignment="0" applyProtection="0"/>
    <xf numFmtId="0" fontId="194" fillId="23" borderId="67" applyNumberFormat="0" applyAlignment="0" applyProtection="0"/>
    <xf numFmtId="0" fontId="10" fillId="69" borderId="65" applyNumberFormat="0" applyFont="0" applyAlignment="0" applyProtection="0"/>
    <xf numFmtId="0" fontId="225" fillId="69" borderId="65" applyNumberFormat="0" applyFont="0" applyAlignment="0" applyProtection="0">
      <alignment vertical="center"/>
    </xf>
    <xf numFmtId="0" fontId="315" fillId="0" borderId="73" applyNumberFormat="0" applyFill="0" applyAlignment="0" applyProtection="0">
      <alignment vertical="center"/>
    </xf>
    <xf numFmtId="0" fontId="337" fillId="23" borderId="66" applyNumberFormat="0" applyAlignment="0" applyProtection="0">
      <alignment vertical="center"/>
    </xf>
    <xf numFmtId="0" fontId="341" fillId="14" borderId="66" applyNumberFormat="0" applyAlignment="0" applyProtection="0">
      <alignment vertical="center"/>
    </xf>
    <xf numFmtId="0" fontId="342" fillId="23" borderId="67" applyNumberFormat="0" applyAlignment="0" applyProtection="0">
      <alignment vertical="center"/>
    </xf>
    <xf numFmtId="269" fontId="219" fillId="86" borderId="69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273" fillId="69" borderId="65" applyNumberFormat="0" applyFont="0" applyAlignment="0" applyProtection="0"/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366" fillId="23" borderId="67" applyNumberFormat="0" applyAlignment="0" applyProtection="0"/>
    <xf numFmtId="269" fontId="367" fillId="23" borderId="66" applyNumberFormat="0" applyAlignment="0" applyProtection="0"/>
    <xf numFmtId="269" fontId="371" fillId="14" borderId="66" applyNumberFormat="0" applyAlignment="0" applyProtection="0"/>
    <xf numFmtId="269" fontId="373" fillId="0" borderId="73" applyNumberFormat="0" applyFill="0" applyAlignment="0" applyProtection="0"/>
    <xf numFmtId="269" fontId="9" fillId="69" borderId="65" applyNumberFormat="0" applyFont="0" applyAlignment="0" applyProtection="0"/>
    <xf numFmtId="269" fontId="225" fillId="69" borderId="65" applyNumberFormat="0" applyFont="0" applyAlignment="0" applyProtection="0">
      <alignment vertical="center"/>
    </xf>
    <xf numFmtId="269" fontId="315" fillId="0" borderId="73" applyNumberFormat="0" applyFill="0" applyAlignment="0" applyProtection="0">
      <alignment vertical="center"/>
    </xf>
    <xf numFmtId="269" fontId="337" fillId="23" borderId="66" applyNumberFormat="0" applyAlignment="0" applyProtection="0">
      <alignment vertical="center"/>
    </xf>
    <xf numFmtId="269" fontId="341" fillId="14" borderId="66" applyNumberFormat="0" applyAlignment="0" applyProtection="0">
      <alignment vertical="center"/>
    </xf>
    <xf numFmtId="269" fontId="342" fillId="23" borderId="67" applyNumberFormat="0" applyAlignment="0" applyProtection="0">
      <alignment vertical="center"/>
    </xf>
    <xf numFmtId="0" fontId="13" fillId="23" borderId="66" applyNumberFormat="0" applyAlignment="0" applyProtection="0"/>
    <xf numFmtId="0" fontId="20" fillId="14" borderId="66" applyNumberFormat="0" applyAlignment="0" applyProtection="0"/>
    <xf numFmtId="0" fontId="10" fillId="69" borderId="65" applyNumberFormat="0" applyFont="0" applyAlignment="0" applyProtection="0"/>
    <xf numFmtId="0" fontId="23" fillId="23" borderId="67" applyNumberFormat="0" applyAlignment="0" applyProtection="0"/>
    <xf numFmtId="0" fontId="25" fillId="0" borderId="73" applyNumberFormat="0" applyFill="0" applyAlignment="0" applyProtection="0"/>
    <xf numFmtId="0" fontId="219" fillId="86" borderId="69"/>
    <xf numFmtId="0" fontId="158" fillId="23" borderId="66" applyNumberFormat="0" applyAlignment="0" applyProtection="0"/>
    <xf numFmtId="0" fontId="169" fillId="14" borderId="66" applyNumberForma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75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75" fillId="69" borderId="65" applyNumberFormat="0" applyFont="0" applyAlignment="0" applyProtection="0"/>
    <xf numFmtId="0" fontId="75" fillId="69" borderId="65" applyNumberFormat="0" applyFont="0" applyAlignment="0" applyProtection="0"/>
    <xf numFmtId="0" fontId="75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273" fillId="69" borderId="65" applyNumberFormat="0" applyFont="0" applyAlignment="0" applyProtection="0"/>
    <xf numFmtId="0" fontId="174" fillId="23" borderId="67" applyNumberFormat="0" applyAlignment="0" applyProtection="0"/>
    <xf numFmtId="0" fontId="189" fillId="0" borderId="73" applyNumberFormat="0" applyFill="0" applyAlignment="0" applyProtection="0"/>
    <xf numFmtId="0" fontId="194" fillId="23" borderId="67" applyNumberFormat="0" applyAlignment="0" applyProtection="0"/>
    <xf numFmtId="0" fontId="195" fillId="23" borderId="66" applyNumberFormat="0" applyAlignment="0" applyProtection="0"/>
    <xf numFmtId="0" fontId="68" fillId="14" borderId="66" applyNumberFormat="0" applyAlignment="0" applyProtection="0"/>
    <xf numFmtId="0" fontId="71" fillId="0" borderId="73" applyNumberFormat="0" applyFill="0" applyAlignment="0" applyProtection="0"/>
    <xf numFmtId="0" fontId="10" fillId="69" borderId="65" applyNumberFormat="0" applyFont="0" applyAlignment="0" applyProtection="0"/>
    <xf numFmtId="0" fontId="225" fillId="69" borderId="65" applyNumberFormat="0" applyFont="0" applyAlignment="0" applyProtection="0">
      <alignment vertical="center"/>
    </xf>
    <xf numFmtId="0" fontId="315" fillId="0" borderId="73" applyNumberFormat="0" applyFill="0" applyAlignment="0" applyProtection="0">
      <alignment vertical="center"/>
    </xf>
    <xf numFmtId="0" fontId="337" fillId="23" borderId="66" applyNumberFormat="0" applyAlignment="0" applyProtection="0">
      <alignment vertical="center"/>
    </xf>
    <xf numFmtId="0" fontId="341" fillId="14" borderId="66" applyNumberFormat="0" applyAlignment="0" applyProtection="0">
      <alignment vertical="center"/>
    </xf>
    <xf numFmtId="0" fontId="342" fillId="23" borderId="67" applyNumberFormat="0" applyAlignment="0" applyProtection="0">
      <alignment vertical="center"/>
    </xf>
    <xf numFmtId="0" fontId="232" fillId="86" borderId="64">
      <alignment horizontal="center" vertical="center"/>
    </xf>
    <xf numFmtId="269" fontId="391" fillId="121" borderId="66" applyNumberFormat="0" applyAlignment="0" applyProtection="0"/>
    <xf numFmtId="0" fontId="380" fillId="61" borderId="65" applyNumberFormat="0" applyFont="0" applyAlignment="0" applyProtection="0"/>
    <xf numFmtId="0" fontId="158" fillId="62" borderId="66" applyNumberFormat="0" applyAlignment="0" applyProtection="0"/>
    <xf numFmtId="269" fontId="267" fillId="0" borderId="64">
      <alignment horizontal="center"/>
    </xf>
    <xf numFmtId="269" fontId="391" fillId="121" borderId="66" applyNumberFormat="0" applyAlignment="0" applyProtection="0"/>
    <xf numFmtId="0" fontId="380" fillId="61" borderId="65" applyNumberFormat="0" applyFont="0" applyAlignment="0" applyProtection="0"/>
    <xf numFmtId="0" fontId="387" fillId="0" borderId="64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267" fillId="0" borderId="64">
      <alignment horizontal="center"/>
    </xf>
    <xf numFmtId="0" fontId="267" fillId="0" borderId="64">
      <alignment horizontal="center"/>
    </xf>
    <xf numFmtId="269" fontId="267" fillId="0" borderId="64">
      <alignment horizontal="center"/>
    </xf>
    <xf numFmtId="269" fontId="10" fillId="114" borderId="67" applyNumberFormat="0" applyProtection="0">
      <alignment horizontal="left" vertical="center" indent="1"/>
    </xf>
    <xf numFmtId="0" fontId="20" fillId="121" borderId="66" applyNumberFormat="0" applyAlignment="0" applyProtection="0"/>
    <xf numFmtId="0" fontId="169" fillId="121" borderId="66" applyNumberFormat="0" applyAlignment="0" applyProtection="0"/>
    <xf numFmtId="4" fontId="84" fillId="105" borderId="67" applyNumberFormat="0" applyProtection="0">
      <alignment horizontal="right" vertical="center"/>
    </xf>
    <xf numFmtId="4" fontId="84" fillId="106" borderId="67" applyNumberFormat="0" applyProtection="0">
      <alignment horizontal="right" vertical="center"/>
    </xf>
    <xf numFmtId="269" fontId="180" fillId="1" borderId="62" applyNumberFormat="0" applyFont="0" applyAlignment="0">
      <alignment horizont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48" fillId="0" borderId="64">
      <alignment horizontal="center"/>
    </xf>
    <xf numFmtId="269" fontId="379" fillId="1" borderId="63">
      <alignment horizontal="left"/>
    </xf>
    <xf numFmtId="0" fontId="158" fillId="62" borderId="66" applyNumberFormat="0" applyAlignment="0" applyProtection="0"/>
    <xf numFmtId="4" fontId="84" fillId="75" borderId="67" applyNumberFormat="0" applyProtection="0">
      <alignment horizontal="left" vertical="center" indent="1"/>
    </xf>
    <xf numFmtId="0" fontId="158" fillId="62" borderId="66" applyNumberFormat="0" applyAlignment="0" applyProtection="0"/>
    <xf numFmtId="10" fontId="34" fillId="61" borderId="64" applyNumberFormat="0" applyBorder="0" applyAlignment="0" applyProtection="0"/>
    <xf numFmtId="0" fontId="10" fillId="100" borderId="67" applyNumberFormat="0" applyProtection="0">
      <alignment horizontal="left" vertical="center" indent="1"/>
    </xf>
    <xf numFmtId="4" fontId="84" fillId="103" borderId="67" applyNumberFormat="0" applyProtection="0">
      <alignment horizontal="right" vertical="center"/>
    </xf>
    <xf numFmtId="0" fontId="150" fillId="0" borderId="64">
      <alignment horizontal="center"/>
    </xf>
    <xf numFmtId="0" fontId="10" fillId="61" borderId="65" applyNumberFormat="0" applyFont="0" applyAlignment="0" applyProtection="0"/>
    <xf numFmtId="269" fontId="228" fillId="62" borderId="63">
      <alignment horizontal="centerContinuous" vertical="top"/>
    </xf>
    <xf numFmtId="269" fontId="228" fillId="62" borderId="63">
      <alignment horizontal="centerContinuous" vertical="top"/>
    </xf>
    <xf numFmtId="0" fontId="228" fillId="62" borderId="63">
      <alignment horizontal="centerContinuous" vertical="top"/>
    </xf>
    <xf numFmtId="0" fontId="379" fillId="1" borderId="63">
      <alignment horizontal="left"/>
    </xf>
    <xf numFmtId="277" fontId="426" fillId="0" borderId="71" applyNumberFormat="0" applyBorder="0" applyAlignment="0">
      <alignment horizontal="center"/>
    </xf>
    <xf numFmtId="0" fontId="150" fillId="0" borderId="64">
      <alignment horizontal="center"/>
    </xf>
    <xf numFmtId="269" fontId="429" fillId="62" borderId="66" applyNumberFormat="0" applyAlignment="0" applyProtection="0"/>
    <xf numFmtId="0" fontId="150" fillId="0" borderId="64">
      <alignment horizontal="center"/>
    </xf>
    <xf numFmtId="0" fontId="150" fillId="0" borderId="64">
      <alignment horizontal="center"/>
    </xf>
    <xf numFmtId="269" fontId="150" fillId="0" borderId="64">
      <alignment horizontal="center"/>
    </xf>
    <xf numFmtId="269" fontId="232" fillId="86" borderId="64">
      <alignment horizontal="center" vertical="center"/>
    </xf>
    <xf numFmtId="269" fontId="232" fillId="86" borderId="64">
      <alignment horizontal="center" vertical="center"/>
    </xf>
    <xf numFmtId="10" fontId="34" fillId="61" borderId="64" applyNumberFormat="0" applyBorder="0" applyAlignment="0" applyProtection="0"/>
    <xf numFmtId="0" fontId="13" fillId="62" borderId="66" applyNumberFormat="0" applyAlignment="0" applyProtection="0"/>
    <xf numFmtId="0" fontId="13" fillId="62" borderId="66" applyNumberFormat="0" applyAlignment="0" applyProtection="0"/>
    <xf numFmtId="0" fontId="158" fillId="62" borderId="66" applyNumberFormat="0" applyAlignment="0" applyProtection="0"/>
    <xf numFmtId="279" fontId="404" fillId="0" borderId="63">
      <alignment horizontal="left"/>
    </xf>
    <xf numFmtId="4" fontId="84" fillId="107" borderId="67" applyNumberFormat="0" applyProtection="0">
      <alignment horizontal="right" vertical="center"/>
    </xf>
    <xf numFmtId="10" fontId="34" fillId="61" borderId="64" applyNumberFormat="0" applyBorder="0" applyAlignment="0" applyProtection="0"/>
    <xf numFmtId="0" fontId="40" fillId="0" borderId="62">
      <alignment horizontal="left" vertical="center"/>
    </xf>
    <xf numFmtId="0" fontId="40" fillId="0" borderId="62">
      <alignment horizontal="left" vertical="center"/>
    </xf>
    <xf numFmtId="0" fontId="40" fillId="0" borderId="62">
      <alignment horizontal="left" vertical="center"/>
    </xf>
    <xf numFmtId="269" fontId="40" fillId="0" borderId="62">
      <alignment horizontal="left" vertical="center"/>
    </xf>
    <xf numFmtId="269" fontId="379" fillId="1" borderId="63">
      <alignment horizontal="left"/>
    </xf>
    <xf numFmtId="10" fontId="34" fillId="61" borderId="64" applyNumberFormat="0" applyBorder="0" applyAlignment="0" applyProtection="0"/>
    <xf numFmtId="0" fontId="20" fillId="121" borderId="66" applyNumberFormat="0" applyAlignment="0" applyProtection="0"/>
    <xf numFmtId="0" fontId="169" fillId="121" borderId="66" applyNumberFormat="0" applyAlignment="0" applyProtection="0"/>
    <xf numFmtId="0" fontId="169" fillId="121" borderId="66" applyNumberFormat="0" applyAlignment="0" applyProtection="0"/>
    <xf numFmtId="0" fontId="169" fillId="121" borderId="66" applyNumberFormat="0" applyAlignment="0" applyProtection="0"/>
    <xf numFmtId="4" fontId="84" fillId="101" borderId="67" applyNumberFormat="0" applyProtection="0">
      <alignment horizontal="right" vertical="center"/>
    </xf>
    <xf numFmtId="4" fontId="84" fillId="102" borderId="67" applyNumberFormat="0" applyProtection="0">
      <alignment horizontal="right" vertic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4" fontId="84" fillId="111" borderId="67" applyNumberFormat="0" applyProtection="0">
      <alignment horizontal="left" vertical="center" indent="1"/>
    </xf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10" fillId="61" borderId="65" applyNumberFormat="0" applyFont="0" applyAlignment="0" applyProtection="0"/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10" fillId="0" borderId="64" applyNumberFormat="0" applyFont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75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75" fillId="61" borderId="65" applyNumberFormat="0" applyFont="0" applyAlignment="0" applyProtection="0"/>
    <xf numFmtId="4" fontId="84" fillId="104" borderId="67" applyNumberFormat="0" applyProtection="0">
      <alignment horizontal="right" vertical="center"/>
    </xf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269" fontId="380" fillId="61" borderId="65" applyNumberFormat="0" applyFont="0" applyAlignment="0" applyProtection="0"/>
    <xf numFmtId="269" fontId="380" fillId="61" borderId="65" applyNumberFormat="0" applyFont="0" applyAlignment="0" applyProtection="0"/>
    <xf numFmtId="0" fontId="380" fillId="61" borderId="65" applyNumberFormat="0" applyFont="0" applyAlignment="0" applyProtection="0"/>
    <xf numFmtId="0" fontId="23" fillId="62" borderId="67" applyNumberFormat="0" applyAlignment="0" applyProtection="0"/>
    <xf numFmtId="0" fontId="23" fillId="62" borderId="67" applyNumberFormat="0" applyAlignment="0" applyProtection="0"/>
    <xf numFmtId="0" fontId="174" fillId="62" borderId="67" applyNumberFormat="0" applyAlignment="0" applyProtection="0"/>
    <xf numFmtId="0" fontId="174" fillId="62" borderId="67" applyNumberFormat="0" applyAlignment="0" applyProtection="0"/>
    <xf numFmtId="0" fontId="174" fillId="62" borderId="67" applyNumberFormat="0" applyAlignment="0" applyProtection="0"/>
    <xf numFmtId="0" fontId="174" fillId="62" borderId="67" applyNumberFormat="0" applyAlignment="0" applyProtection="0"/>
    <xf numFmtId="269" fontId="441" fillId="0" borderId="73" applyNumberFormat="0" applyFill="0" applyAlignment="0" applyProtection="0">
      <alignment vertical="center"/>
    </xf>
    <xf numFmtId="0" fontId="10" fillId="0" borderId="64" applyNumberFormat="0"/>
    <xf numFmtId="4" fontId="84" fillId="75" borderId="67" applyNumberFormat="0" applyProtection="0">
      <alignment vertical="center"/>
    </xf>
    <xf numFmtId="4" fontId="181" fillId="75" borderId="67" applyNumberFormat="0" applyProtection="0">
      <alignment vertical="center"/>
    </xf>
    <xf numFmtId="4" fontId="84" fillId="75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84" fillId="108" borderId="67" applyNumberFormat="0" applyProtection="0">
      <alignment horizontal="right" vertical="center"/>
    </xf>
    <xf numFmtId="4" fontId="84" fillId="109" borderId="67" applyNumberFormat="0" applyProtection="0">
      <alignment horizontal="right" vertical="center"/>
    </xf>
    <xf numFmtId="4" fontId="182" fillId="110" borderId="67" applyNumberFormat="0" applyProtection="0">
      <alignment horizontal="left" vertical="center" indent="1"/>
    </xf>
    <xf numFmtId="4" fontId="84" fillId="111" borderId="75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4" fontId="84" fillId="111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4" fontId="84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0" fontId="10" fillId="113" borderId="67" applyNumberFormat="0" applyProtection="0">
      <alignment horizontal="left" vertical="center" indent="1"/>
    </xf>
    <xf numFmtId="269" fontId="10" fillId="113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0" fontId="10" fillId="114" borderId="67" applyNumberFormat="0" applyProtection="0">
      <alignment horizontal="left" vertical="center" indent="1"/>
    </xf>
    <xf numFmtId="269" fontId="10" fillId="114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0" fontId="10" fillId="62" borderId="67" applyNumberFormat="0" applyProtection="0">
      <alignment horizontal="left" vertical="center" indent="1"/>
    </xf>
    <xf numFmtId="269" fontId="10" fillId="62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84" fillId="61" borderId="67" applyNumberFormat="0" applyProtection="0">
      <alignment vertical="center"/>
    </xf>
    <xf numFmtId="4" fontId="181" fillId="61" borderId="67" applyNumberFormat="0" applyProtection="0">
      <alignment vertical="center"/>
    </xf>
    <xf numFmtId="4" fontId="84" fillId="61" borderId="67" applyNumberFormat="0" applyProtection="0">
      <alignment horizontal="left" vertical="center" indent="1"/>
    </xf>
    <xf numFmtId="4" fontId="84" fillId="61" borderId="67" applyNumberFormat="0" applyProtection="0">
      <alignment horizontal="left" vertical="center" indent="1"/>
    </xf>
    <xf numFmtId="4" fontId="84" fillId="111" borderId="67" applyNumberFormat="0" applyProtection="0">
      <alignment horizontal="right" vertical="center"/>
    </xf>
    <xf numFmtId="4" fontId="181" fillId="111" borderId="67" applyNumberFormat="0" applyProtection="0">
      <alignment horizontal="right" vertical="center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0" fontId="10" fillId="100" borderId="67" applyNumberFormat="0" applyProtection="0">
      <alignment horizontal="left" vertical="center" indent="1"/>
    </xf>
    <xf numFmtId="269" fontId="10" fillId="100" borderId="67" applyNumberFormat="0" applyProtection="0">
      <alignment horizontal="left" vertical="center" indent="1"/>
    </xf>
    <xf numFmtId="4" fontId="185" fillId="111" borderId="67" applyNumberFormat="0" applyProtection="0">
      <alignment horizontal="right" vertical="center"/>
    </xf>
    <xf numFmtId="0" fontId="351" fillId="0" borderId="72"/>
    <xf numFmtId="269" fontId="180" fillId="1" borderId="62" applyNumberFormat="0" applyFont="0" applyAlignment="0">
      <alignment horizontal="center"/>
    </xf>
    <xf numFmtId="0" fontId="180" fillId="1" borderId="62" applyNumberFormat="0" applyFont="0" applyAlignment="0">
      <alignment horizontal="center"/>
    </xf>
    <xf numFmtId="12" fontId="447" fillId="0" borderId="64">
      <alignment horizontal="center"/>
    </xf>
    <xf numFmtId="269" fontId="411" fillId="0" borderId="62" applyNumberFormat="0" applyFill="0" applyBorder="0" applyAlignment="0" applyProtection="0">
      <alignment horizontal="centerContinuous"/>
    </xf>
    <xf numFmtId="269" fontId="411" fillId="0" borderId="62" applyNumberFormat="0" applyFill="0" applyBorder="0" applyAlignment="0" applyProtection="0">
      <alignment horizontal="centerContinuous"/>
    </xf>
    <xf numFmtId="0" fontId="411" fillId="0" borderId="62" applyNumberFormat="0" applyFill="0" applyBorder="0" applyAlignment="0" applyProtection="0">
      <alignment horizontal="centerContinuous"/>
    </xf>
    <xf numFmtId="3" fontId="10" fillId="0" borderId="64" applyNumberFormat="0" applyFont="0" applyFill="0" applyAlignment="0" applyProtection="0">
      <alignment vertical="center"/>
    </xf>
    <xf numFmtId="0" fontId="450" fillId="119" borderId="64"/>
    <xf numFmtId="269" fontId="462" fillId="62" borderId="67" applyNumberFormat="0" applyAlignment="0" applyProtection="0"/>
    <xf numFmtId="269" fontId="462" fillId="62" borderId="67" applyNumberFormat="0" applyAlignment="0" applyProtection="0"/>
    <xf numFmtId="0" fontId="463" fillId="62" borderId="67" applyNumberFormat="0" applyAlignment="0" applyProtection="0"/>
    <xf numFmtId="269" fontId="429" fillId="62" borderId="66" applyNumberFormat="0" applyAlignment="0" applyProtection="0"/>
    <xf numFmtId="0" fontId="464" fillId="62" borderId="66" applyNumberFormat="0" applyAlignment="0" applyProtection="0"/>
    <xf numFmtId="0" fontId="469" fillId="121" borderId="66" applyNumberFormat="0" applyAlignment="0" applyProtection="0"/>
    <xf numFmtId="269" fontId="472" fillId="0" borderId="73" applyNumberFormat="0" applyFill="0" applyAlignment="0" applyProtection="0"/>
    <xf numFmtId="269" fontId="472" fillId="0" borderId="73" applyNumberFormat="0" applyFill="0" applyAlignment="0" applyProtection="0"/>
    <xf numFmtId="0" fontId="93" fillId="0" borderId="73" applyNumberFormat="0" applyFill="0" applyAlignment="0" applyProtection="0"/>
    <xf numFmtId="269" fontId="9" fillId="61" borderId="65" applyNumberFormat="0" applyFont="0" applyAlignment="0" applyProtection="0"/>
    <xf numFmtId="269" fontId="9" fillId="61" borderId="65" applyNumberFormat="0" applyFont="0" applyAlignment="0" applyProtection="0"/>
    <xf numFmtId="269" fontId="383" fillId="61" borderId="65" applyNumberFormat="0" applyFont="0" applyAlignment="0" applyProtection="0">
      <alignment vertical="center"/>
    </xf>
    <xf numFmtId="269" fontId="383" fillId="61" borderId="65" applyNumberFormat="0" applyFont="0" applyAlignment="0" applyProtection="0">
      <alignment vertical="center"/>
    </xf>
    <xf numFmtId="0" fontId="383" fillId="61" borderId="65" applyNumberFormat="0" applyFont="0" applyAlignment="0" applyProtection="0">
      <alignment vertical="center"/>
    </xf>
    <xf numFmtId="269" fontId="441" fillId="0" borderId="73" applyNumberFormat="0" applyFill="0" applyAlignment="0" applyProtection="0">
      <alignment vertical="center"/>
    </xf>
    <xf numFmtId="0" fontId="441" fillId="0" borderId="73" applyNumberFormat="0" applyFill="0" applyAlignment="0" applyProtection="0">
      <alignment vertical="center"/>
    </xf>
    <xf numFmtId="269" fontId="492" fillId="62" borderId="66" applyNumberFormat="0" applyAlignment="0" applyProtection="0">
      <alignment vertical="center"/>
    </xf>
    <xf numFmtId="269" fontId="492" fillId="62" borderId="66" applyNumberFormat="0" applyAlignment="0" applyProtection="0">
      <alignment vertical="center"/>
    </xf>
    <xf numFmtId="0" fontId="492" fillId="62" borderId="66" applyNumberFormat="0" applyAlignment="0" applyProtection="0">
      <alignment vertical="center"/>
    </xf>
    <xf numFmtId="269" fontId="494" fillId="121" borderId="66" applyNumberFormat="0" applyAlignment="0" applyProtection="0">
      <alignment vertical="center"/>
    </xf>
    <xf numFmtId="269" fontId="494" fillId="121" borderId="66" applyNumberFormat="0" applyAlignment="0" applyProtection="0">
      <alignment vertical="center"/>
    </xf>
    <xf numFmtId="0" fontId="494" fillId="121" borderId="66" applyNumberFormat="0" applyAlignment="0" applyProtection="0">
      <alignment vertical="center"/>
    </xf>
    <xf numFmtId="269" fontId="495" fillId="62" borderId="67" applyNumberFormat="0" applyAlignment="0" applyProtection="0">
      <alignment vertical="center"/>
    </xf>
    <xf numFmtId="269" fontId="495" fillId="62" borderId="67" applyNumberFormat="0" applyAlignment="0" applyProtection="0">
      <alignment vertical="center"/>
    </xf>
    <xf numFmtId="0" fontId="495" fillId="62" borderId="67" applyNumberFormat="0" applyAlignment="0" applyProtection="0">
      <alignment vertical="center"/>
    </xf>
    <xf numFmtId="0" fontId="411" fillId="0" borderId="78" applyNumberFormat="0" applyFill="0" applyBorder="0" applyAlignment="0" applyProtection="0">
      <alignment horizontal="centerContinuous"/>
    </xf>
    <xf numFmtId="269" fontId="411" fillId="0" borderId="78" applyNumberFormat="0" applyFill="0" applyBorder="0" applyAlignment="0" applyProtection="0">
      <alignment horizontal="centerContinuous"/>
    </xf>
    <xf numFmtId="269" fontId="411" fillId="0" borderId="78" applyNumberFormat="0" applyFill="0" applyBorder="0" applyAlignment="0" applyProtection="0">
      <alignment horizontal="centerContinuous"/>
    </xf>
    <xf numFmtId="269" fontId="180" fillId="1" borderId="78" applyNumberFormat="0" applyFont="0" applyAlignment="0">
      <alignment horizontal="center"/>
    </xf>
    <xf numFmtId="4" fontId="185" fillId="111" borderId="81" applyNumberFormat="0" applyProtection="0">
      <alignment horizontal="right" vertical="center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4" fontId="181" fillId="111" borderId="81" applyNumberFormat="0" applyProtection="0">
      <alignment horizontal="right" vertical="center"/>
    </xf>
    <xf numFmtId="4" fontId="84" fillId="61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269" fontId="10" fillId="62" borderId="81" applyNumberFormat="0" applyProtection="0">
      <alignment horizontal="left" vertical="center" indent="1"/>
    </xf>
    <xf numFmtId="0" fontId="10" fillId="62" borderId="81" applyNumberFormat="0" applyProtection="0">
      <alignment horizontal="left" vertical="center" indent="1"/>
    </xf>
    <xf numFmtId="269" fontId="10" fillId="62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269" fontId="10" fillId="113" borderId="81" applyNumberFormat="0" applyProtection="0">
      <alignment horizontal="left" vertical="center" indent="1"/>
    </xf>
    <xf numFmtId="269" fontId="10" fillId="113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269" fontId="10" fillId="113" borderId="81" applyNumberFormat="0" applyProtection="0">
      <alignment horizontal="left" vertical="center" indent="1"/>
    </xf>
    <xf numFmtId="4" fontId="84" fillId="113" borderId="81" applyNumberFormat="0" applyProtection="0">
      <alignment horizontal="left" vertical="center" indent="1"/>
    </xf>
    <xf numFmtId="4" fontId="84" fillId="111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387" fillId="0" borderId="76"/>
    <xf numFmtId="0" fontId="174" fillId="62" borderId="81" applyNumberFormat="0" applyAlignment="0" applyProtection="0"/>
    <xf numFmtId="0" fontId="174" fillId="62" borderId="81" applyNumberForma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4" fontId="84" fillId="104" borderId="81" applyNumberFormat="0" applyProtection="0">
      <alignment horizontal="right" vertical="center"/>
    </xf>
    <xf numFmtId="0" fontId="75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75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1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4" fontId="84" fillId="111" borderId="81" applyNumberFormat="0" applyProtection="0">
      <alignment horizontal="left" vertical="center" indent="1"/>
    </xf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77" fontId="253" fillId="0" borderId="95" applyNumberFormat="0" applyBorder="0" applyAlignment="0">
      <alignment horizontal="center"/>
    </xf>
    <xf numFmtId="4" fontId="84" fillId="102" borderId="81" applyNumberFormat="0" applyProtection="0">
      <alignment horizontal="right" vertical="center"/>
    </xf>
    <xf numFmtId="269" fontId="380" fillId="61" borderId="96" applyNumberFormat="0" applyFont="0" applyAlignment="0" applyProtection="0"/>
    <xf numFmtId="0" fontId="75" fillId="61" borderId="96" applyNumberFormat="0" applyFont="0" applyAlignment="0" applyProtection="0"/>
    <xf numFmtId="0" fontId="169" fillId="121" borderId="80" applyNumberFormat="0" applyAlignment="0" applyProtection="0"/>
    <xf numFmtId="0" fontId="380" fillId="61" borderId="96" applyNumberFormat="0" applyFont="0" applyAlignment="0" applyProtection="0"/>
    <xf numFmtId="269" fontId="441" fillId="0" borderId="100" applyNumberFormat="0" applyFill="0" applyAlignment="0" applyProtection="0">
      <alignment vertical="center"/>
    </xf>
    <xf numFmtId="0" fontId="40" fillId="0" borderId="91">
      <alignment horizontal="left" vertical="center"/>
    </xf>
    <xf numFmtId="12" fontId="447" fillId="0" borderId="64">
      <alignment horizontal="center"/>
    </xf>
    <xf numFmtId="4" fontId="84" fillId="107" borderId="81" applyNumberFormat="0" applyProtection="0">
      <alignment horizontal="right" vertical="center"/>
    </xf>
    <xf numFmtId="279" fontId="404" fillId="0" borderId="77">
      <alignment horizontal="left"/>
    </xf>
    <xf numFmtId="269" fontId="10" fillId="100" borderId="97" applyNumberFormat="0" applyProtection="0">
      <alignment horizontal="left" vertical="center" indent="1"/>
    </xf>
    <xf numFmtId="0" fontId="13" fillId="62" borderId="80" applyNumberFormat="0" applyAlignment="0" applyProtection="0"/>
    <xf numFmtId="269" fontId="232" fillId="86" borderId="76">
      <alignment horizontal="center" vertical="center"/>
    </xf>
    <xf numFmtId="0" fontId="341" fillId="14" borderId="94" applyNumberFormat="0" applyAlignment="0" applyProtection="0">
      <alignment vertical="center"/>
    </xf>
    <xf numFmtId="269" fontId="232" fillId="86" borderId="76">
      <alignment horizontal="center" vertical="center"/>
    </xf>
    <xf numFmtId="10" fontId="133" fillId="61" borderId="89" applyNumberFormat="0" applyBorder="0" applyAlignment="0" applyProtection="0"/>
    <xf numFmtId="0" fontId="273" fillId="69" borderId="96" applyNumberFormat="0" applyFont="0" applyAlignment="0" applyProtection="0"/>
    <xf numFmtId="0" fontId="150" fillId="0" borderId="76">
      <alignment horizontal="center"/>
    </xf>
    <xf numFmtId="269" fontId="380" fillId="61" borderId="96" applyNumberFormat="0" applyFont="0" applyAlignment="0" applyProtection="0"/>
    <xf numFmtId="10" fontId="133" fillId="61" borderId="76" applyNumberFormat="0" applyBorder="0" applyAlignment="0" applyProtection="0"/>
    <xf numFmtId="269" fontId="380" fillId="61" borderId="96" applyNumberFormat="0" applyFont="0" applyAlignment="0" applyProtection="0"/>
    <xf numFmtId="0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269" fontId="429" fillId="62" borderId="80" applyNumberFormat="0" applyAlignment="0" applyProtection="0"/>
    <xf numFmtId="269" fontId="228" fillId="62" borderId="77">
      <alignment horizontal="centerContinuous" vertical="top"/>
    </xf>
    <xf numFmtId="10" fontId="34" fillId="61" borderId="76" applyNumberFormat="0" applyBorder="0" applyAlignment="0" applyProtection="0"/>
    <xf numFmtId="4" fontId="84" fillId="108" borderId="97" applyNumberFormat="0" applyProtection="0">
      <alignment horizontal="right" vertical="center"/>
    </xf>
    <xf numFmtId="0" fontId="10" fillId="100" borderId="97" applyNumberFormat="0" applyProtection="0">
      <alignment horizontal="left" vertical="center" indent="1"/>
    </xf>
    <xf numFmtId="269" fontId="380" fillId="61" borderId="79" applyNumberFormat="0" applyFont="0" applyAlignment="0" applyProtection="0"/>
    <xf numFmtId="269" fontId="180" fillId="1" borderId="78" applyNumberFormat="0" applyFont="0" applyAlignment="0">
      <alignment horizontal="center"/>
    </xf>
    <xf numFmtId="0" fontId="10" fillId="100" borderId="97" applyNumberFormat="0" applyProtection="0">
      <alignment horizontal="left" vertical="center" indent="1"/>
    </xf>
    <xf numFmtId="269" fontId="10" fillId="114" borderId="81" applyNumberFormat="0" applyProtection="0">
      <alignment horizontal="left" vertical="center" indent="1"/>
    </xf>
    <xf numFmtId="0" fontId="273" fillId="69" borderId="96" applyNumberFormat="0" applyFont="0" applyAlignment="0" applyProtection="0"/>
    <xf numFmtId="0" fontId="169" fillId="121" borderId="94" applyNumberFormat="0" applyAlignment="0" applyProtection="0"/>
    <xf numFmtId="0" fontId="23" fillId="62" borderId="97" applyNumberFormat="0" applyAlignment="0" applyProtection="0"/>
    <xf numFmtId="0" fontId="10" fillId="114" borderId="97" applyNumberFormat="0" applyProtection="0">
      <alignment horizontal="left" vertical="center" indent="1"/>
    </xf>
    <xf numFmtId="0" fontId="387" fillId="0" borderId="76"/>
    <xf numFmtId="0" fontId="267" fillId="0" borderId="76">
      <alignment horizontal="center"/>
    </xf>
    <xf numFmtId="269" fontId="380" fillId="61" borderId="96" applyNumberFormat="0" applyFont="0" applyAlignment="0" applyProtection="0"/>
    <xf numFmtId="269" fontId="10" fillId="114" borderId="97" applyNumberFormat="0" applyProtection="0">
      <alignment horizontal="left" vertical="center" indent="1"/>
    </xf>
    <xf numFmtId="0" fontId="75" fillId="69" borderId="96" applyNumberFormat="0" applyFont="0" applyAlignment="0" applyProtection="0"/>
    <xf numFmtId="4" fontId="181" fillId="61" borderId="97" applyNumberFormat="0" applyProtection="0">
      <alignment vertical="center"/>
    </xf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4" fontId="84" fillId="61" borderId="97" applyNumberFormat="0" applyProtection="0">
      <alignment horizontal="left" vertical="center" indent="1"/>
    </xf>
    <xf numFmtId="269" fontId="380" fillId="61" borderId="79" applyNumberFormat="0" applyFont="0" applyAlignment="0" applyProtection="0"/>
    <xf numFmtId="4" fontId="84" fillId="111" borderId="81" applyNumberFormat="0" applyProtection="0">
      <alignment horizontal="left" vertical="center" indent="1"/>
    </xf>
    <xf numFmtId="269" fontId="380" fillId="61" borderId="79" applyNumberFormat="0" applyFont="0" applyAlignment="0" applyProtection="0"/>
    <xf numFmtId="0" fontId="75" fillId="69" borderId="96" applyNumberFormat="0" applyFont="0" applyAlignment="0" applyProtection="0"/>
    <xf numFmtId="0" fontId="380" fillId="61" borderId="79" applyNumberFormat="0" applyFont="0" applyAlignment="0" applyProtection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0" fontId="10" fillId="100" borderId="97" applyNumberFormat="0" applyProtection="0">
      <alignment horizontal="left" vertical="center" indent="1"/>
    </xf>
    <xf numFmtId="269" fontId="273" fillId="69" borderId="96" applyNumberFormat="0" applyFont="0" applyAlignment="0" applyProtection="0"/>
    <xf numFmtId="0" fontId="23" fillId="62" borderId="97" applyNumberFormat="0" applyAlignment="0" applyProtection="0"/>
    <xf numFmtId="0" fontId="150" fillId="0" borderId="76">
      <alignment horizontal="center"/>
    </xf>
    <xf numFmtId="0" fontId="189" fillId="0" borderId="100" applyNumberFormat="0" applyFill="0" applyAlignment="0" applyProtection="0"/>
    <xf numFmtId="276" fontId="41" fillId="0" borderId="93" applyFill="0" applyProtection="0"/>
    <xf numFmtId="10" fontId="34" fillId="61" borderId="89" applyNumberFormat="0" applyBorder="0" applyAlignment="0" applyProtection="0"/>
    <xf numFmtId="4" fontId="181" fillId="61" borderId="97" applyNumberFormat="0" applyProtection="0">
      <alignment vertical="center"/>
    </xf>
    <xf numFmtId="0" fontId="10" fillId="100" borderId="97" applyNumberFormat="0" applyProtection="0">
      <alignment horizontal="left" vertical="center" indent="1"/>
    </xf>
    <xf numFmtId="269" fontId="273" fillId="69" borderId="96" applyNumberFormat="0" applyFont="0" applyAlignment="0" applyProtection="0"/>
    <xf numFmtId="0" fontId="273" fillId="69" borderId="96" applyNumberFormat="0" applyFont="0" applyAlignment="0" applyProtection="0"/>
    <xf numFmtId="269" fontId="380" fillId="61" borderId="96" applyNumberFormat="0" applyFont="0" applyAlignment="0" applyProtection="0"/>
    <xf numFmtId="4" fontId="181" fillId="75" borderId="97" applyNumberFormat="0" applyProtection="0">
      <alignment vertical="center"/>
    </xf>
    <xf numFmtId="269" fontId="367" fillId="23" borderId="94" applyNumberFormat="0" applyAlignment="0" applyProtection="0"/>
    <xf numFmtId="269" fontId="380" fillId="61" borderId="96" applyNumberFormat="0" applyFont="0" applyAlignment="0" applyProtection="0"/>
    <xf numFmtId="269" fontId="180" fillId="1" borderId="62" applyNumberFormat="0" applyFont="0" applyAlignment="0">
      <alignment horizontal="center"/>
    </xf>
    <xf numFmtId="0" fontId="273" fillId="69" borderId="96" applyNumberFormat="0" applyFont="0" applyAlignment="0" applyProtection="0"/>
    <xf numFmtId="269" fontId="380" fillId="61" borderId="96" applyNumberFormat="0" applyFont="0" applyAlignment="0" applyProtection="0"/>
    <xf numFmtId="0" fontId="355" fillId="119" borderId="76"/>
    <xf numFmtId="0" fontId="158" fillId="23" borderId="94" applyNumberForma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169" fillId="14" borderId="94" applyNumberFormat="0" applyAlignment="0" applyProtection="0"/>
    <xf numFmtId="4" fontId="84" fillId="113" borderId="97" applyNumberFormat="0" applyProtection="0">
      <alignment horizontal="left" vertical="center" indent="1"/>
    </xf>
    <xf numFmtId="0" fontId="273" fillId="69" borderId="96" applyNumberFormat="0" applyFont="0" applyAlignment="0" applyProtection="0"/>
    <xf numFmtId="0" fontId="273" fillId="69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273" fillId="69" borderId="96" applyNumberFormat="0" applyFont="0" applyAlignment="0" applyProtection="0"/>
    <xf numFmtId="269" fontId="150" fillId="0" borderId="76">
      <alignment horizontal="center"/>
    </xf>
    <xf numFmtId="4" fontId="185" fillId="111" borderId="97" applyNumberFormat="0" applyProtection="0">
      <alignment horizontal="right" vertical="center"/>
    </xf>
    <xf numFmtId="269" fontId="219" fillId="86" borderId="82"/>
    <xf numFmtId="0" fontId="380" fillId="61" borderId="96" applyNumberFormat="0" applyFont="0" applyAlignment="0" applyProtection="0"/>
    <xf numFmtId="0" fontId="169" fillId="14" borderId="80" applyNumberFormat="0" applyAlignment="0" applyProtection="0"/>
    <xf numFmtId="0" fontId="174" fillId="23" borderId="97" applyNumberFormat="0" applyAlignment="0" applyProtection="0"/>
    <xf numFmtId="0" fontId="380" fillId="61" borderId="96" applyNumberFormat="0" applyFont="0" applyAlignment="0" applyProtection="0"/>
    <xf numFmtId="0" fontId="273" fillId="69" borderId="96" applyNumberFormat="0" applyFont="0" applyAlignment="0" applyProtection="0"/>
    <xf numFmtId="0" fontId="273" fillId="69" borderId="96" applyNumberFormat="0" applyFont="0" applyAlignment="0" applyProtection="0"/>
    <xf numFmtId="269" fontId="267" fillId="0" borderId="64">
      <alignment horizontal="center"/>
    </xf>
    <xf numFmtId="0" fontId="267" fillId="0" borderId="76">
      <alignment horizontal="center"/>
    </xf>
    <xf numFmtId="0" fontId="75" fillId="69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4" fontId="84" fillId="111" borderId="97" applyNumberFormat="0" applyProtection="0">
      <alignment horizontal="left" vertical="center" indent="1"/>
    </xf>
    <xf numFmtId="10" fontId="34" fillId="61" borderId="89" applyNumberFormat="0" applyBorder="0" applyAlignment="0" applyProtection="0"/>
    <xf numFmtId="269" fontId="380" fillId="61" borderId="96" applyNumberFormat="0" applyFont="0" applyAlignment="0" applyProtection="0"/>
    <xf numFmtId="269" fontId="273" fillId="69" borderId="96" applyNumberFormat="0" applyFont="0" applyAlignment="0" applyProtection="0"/>
    <xf numFmtId="269" fontId="10" fillId="100" borderId="97" applyNumberFormat="0" applyProtection="0">
      <alignment horizontal="left" vertical="center" indent="1"/>
    </xf>
    <xf numFmtId="0" fontId="348" fillId="0" borderId="89">
      <alignment horizontal="center"/>
    </xf>
    <xf numFmtId="0" fontId="158" fillId="23" borderId="80" applyNumberFormat="0" applyAlignment="0" applyProtection="0"/>
    <xf numFmtId="0" fontId="10" fillId="100" borderId="97" applyNumberFormat="0" applyProtection="0">
      <alignment horizontal="left" vertical="center" indent="1"/>
    </xf>
    <xf numFmtId="4" fontId="84" fillId="75" borderId="97" applyNumberFormat="0" applyProtection="0">
      <alignment horizontal="left" vertical="center" indent="1"/>
    </xf>
    <xf numFmtId="269" fontId="267" fillId="0" borderId="64">
      <alignment horizontal="center"/>
    </xf>
    <xf numFmtId="4" fontId="181" fillId="111" borderId="97" applyNumberFormat="0" applyProtection="0">
      <alignment horizontal="right" vertical="center"/>
    </xf>
    <xf numFmtId="0" fontId="10" fillId="100" borderId="97" applyNumberFormat="0" applyProtection="0">
      <alignment horizontal="left" vertical="center" indent="1"/>
    </xf>
    <xf numFmtId="0" fontId="194" fillId="23" borderId="97" applyNumberFormat="0" applyAlignment="0" applyProtection="0"/>
    <xf numFmtId="0" fontId="273" fillId="69" borderId="96" applyNumberFormat="0" applyFont="0" applyAlignment="0" applyProtection="0"/>
    <xf numFmtId="0" fontId="273" fillId="69" borderId="96" applyNumberFormat="0" applyFont="0" applyAlignment="0" applyProtection="0"/>
    <xf numFmtId="0" fontId="348" fillId="0" borderId="76">
      <alignment horizontal="center"/>
    </xf>
    <xf numFmtId="0" fontId="269" fillId="0" borderId="78" applyNumberFormat="0" applyFill="0" applyBorder="0" applyAlignment="0" applyProtection="0">
      <alignment horizontal="centerContinuous"/>
    </xf>
    <xf numFmtId="269" fontId="462" fillId="62" borderId="97" applyNumberFormat="0" applyAlignment="0" applyProtection="0"/>
    <xf numFmtId="269" fontId="10" fillId="100" borderId="97" applyNumberFormat="0" applyProtection="0">
      <alignment horizontal="left" vertical="center" indent="1"/>
    </xf>
    <xf numFmtId="0" fontId="219" fillId="86" borderId="82"/>
    <xf numFmtId="0" fontId="20" fillId="121" borderId="94" applyNumberFormat="0" applyAlignment="0" applyProtection="0"/>
    <xf numFmtId="0" fontId="174" fillId="23" borderId="97" applyNumberFormat="0" applyAlignment="0" applyProtection="0"/>
    <xf numFmtId="269" fontId="391" fillId="121" borderId="80" applyNumberFormat="0" applyAlignment="0" applyProtection="0"/>
    <xf numFmtId="269" fontId="380" fillId="61" borderId="79" applyNumberFormat="0" applyFont="0" applyAlignment="0" applyProtection="0"/>
    <xf numFmtId="10" fontId="34" fillId="61" borderId="76" applyNumberFormat="0" applyBorder="0" applyAlignment="0" applyProtection="0"/>
    <xf numFmtId="0" fontId="228" fillId="62" borderId="63">
      <alignment horizontal="centerContinuous" vertical="top"/>
    </xf>
    <xf numFmtId="269" fontId="492" fillId="62" borderId="94" applyNumberFormat="0" applyAlignment="0" applyProtection="0">
      <alignment vertical="center"/>
    </xf>
    <xf numFmtId="0" fontId="155" fillId="0" borderId="76"/>
    <xf numFmtId="0" fontId="158" fillId="62" borderId="94" applyNumberFormat="0" applyAlignment="0" applyProtection="0"/>
    <xf numFmtId="0" fontId="10" fillId="69" borderId="96" applyNumberFormat="0" applyFont="0" applyAlignment="0" applyProtection="0"/>
    <xf numFmtId="269" fontId="150" fillId="0" borderId="64">
      <alignment horizontal="center"/>
    </xf>
    <xf numFmtId="269" fontId="10" fillId="114" borderId="97" applyNumberFormat="0" applyProtection="0">
      <alignment horizontal="left" vertical="center" indent="1"/>
    </xf>
    <xf numFmtId="269" fontId="380" fillId="61" borderId="79" applyNumberFormat="0" applyFont="0" applyAlignment="0" applyProtection="0"/>
    <xf numFmtId="0" fontId="75" fillId="61" borderId="96" applyNumberFormat="0" applyFont="0" applyAlignment="0" applyProtection="0"/>
    <xf numFmtId="269" fontId="380" fillId="61" borderId="96" applyNumberFormat="0" applyFont="0" applyAlignment="0" applyProtection="0"/>
    <xf numFmtId="0" fontId="150" fillId="0" borderId="76">
      <alignment horizontal="center"/>
    </xf>
    <xf numFmtId="0" fontId="150" fillId="0" borderId="76">
      <alignment horizontal="center"/>
    </xf>
    <xf numFmtId="0" fontId="150" fillId="0" borderId="76">
      <alignment horizontal="center"/>
    </xf>
    <xf numFmtId="0" fontId="150" fillId="0" borderId="76">
      <alignment horizontal="center"/>
    </xf>
    <xf numFmtId="269" fontId="232" fillId="86" borderId="64">
      <alignment horizontal="center" vertical="center"/>
    </xf>
    <xf numFmtId="0" fontId="158" fillId="23" borderId="94" applyNumberFormat="0" applyAlignment="0" applyProtection="0"/>
    <xf numFmtId="0" fontId="228" fillId="62" borderId="77">
      <alignment horizontal="centerContinuous" vertical="top"/>
    </xf>
    <xf numFmtId="0" fontId="10" fillId="114" borderId="97" applyNumberFormat="0" applyProtection="0">
      <alignment horizontal="left" vertical="center" indent="1"/>
    </xf>
    <xf numFmtId="269" fontId="180" fillId="1" borderId="91" applyNumberFormat="0" applyFont="0" applyAlignment="0">
      <alignment horizontal="center"/>
    </xf>
    <xf numFmtId="0" fontId="156" fillId="1" borderId="90">
      <alignment horizontal="left"/>
    </xf>
    <xf numFmtId="269" fontId="366" fillId="23" borderId="97" applyNumberFormat="0" applyAlignment="0" applyProtection="0"/>
    <xf numFmtId="0" fontId="232" fillId="86" borderId="76">
      <alignment horizontal="center" vertical="center"/>
    </xf>
    <xf numFmtId="269" fontId="273" fillId="69" borderId="96" applyNumberFormat="0" applyFont="0" applyAlignment="0" applyProtection="0"/>
    <xf numFmtId="269" fontId="273" fillId="69" borderId="96" applyNumberFormat="0" applyFont="0" applyAlignment="0" applyProtection="0"/>
    <xf numFmtId="0" fontId="10" fillId="100" borderId="97" applyNumberFormat="0" applyProtection="0">
      <alignment horizontal="left" vertical="center" indent="1"/>
    </xf>
    <xf numFmtId="0" fontId="232" fillId="86" borderId="76">
      <alignment horizontal="center" vertical="center"/>
    </xf>
    <xf numFmtId="269" fontId="341" fillId="14" borderId="94" applyNumberFormat="0" applyAlignment="0" applyProtection="0">
      <alignment vertical="center"/>
    </xf>
    <xf numFmtId="0" fontId="174" fillId="23" borderId="97" applyNumberFormat="0" applyAlignment="0" applyProtection="0"/>
    <xf numFmtId="0" fontId="89" fillId="61" borderId="74">
      <alignment horizontal="center" wrapText="1"/>
    </xf>
    <xf numFmtId="0" fontId="150" fillId="0" borderId="89">
      <alignment horizontal="center"/>
    </xf>
    <xf numFmtId="269" fontId="273" fillId="69" borderId="96" applyNumberFormat="0" applyFont="0" applyAlignment="0" applyProtection="0"/>
    <xf numFmtId="0" fontId="10" fillId="113" borderId="97" applyNumberFormat="0" applyProtection="0">
      <alignment horizontal="left" vertical="center" indent="1"/>
    </xf>
    <xf numFmtId="0" fontId="23" fillId="23" borderId="97" applyNumberFormat="0" applyAlignment="0" applyProtection="0"/>
    <xf numFmtId="269" fontId="380" fillId="61" borderId="96" applyNumberFormat="0" applyFont="0" applyAlignment="0" applyProtection="0"/>
    <xf numFmtId="4" fontId="84" fillId="75" borderId="97" applyNumberFormat="0" applyProtection="0">
      <alignment horizontal="left" vertical="center" indent="1"/>
    </xf>
    <xf numFmtId="269" fontId="379" fillId="1" borderId="63">
      <alignment horizontal="left"/>
    </xf>
    <xf numFmtId="269" fontId="441" fillId="0" borderId="100" applyNumberFormat="0" applyFill="0" applyAlignment="0" applyProtection="0">
      <alignment vertical="center"/>
    </xf>
    <xf numFmtId="269" fontId="232" fillId="86" borderId="76">
      <alignment horizontal="center" vertical="center"/>
    </xf>
    <xf numFmtId="0" fontId="40" fillId="0" borderId="62">
      <alignment horizontal="left" vertical="center"/>
    </xf>
    <xf numFmtId="0" fontId="225" fillId="69" borderId="96" applyNumberFormat="0" applyFont="0" applyAlignment="0" applyProtection="0">
      <alignment vertical="center"/>
    </xf>
    <xf numFmtId="10" fontId="34" fillId="61" borderId="89" applyNumberFormat="0" applyBorder="0" applyAlignment="0" applyProtection="0"/>
    <xf numFmtId="0" fontId="273" fillId="69" borderId="96" applyNumberFormat="0" applyFont="0" applyAlignment="0" applyProtection="0"/>
    <xf numFmtId="0" fontId="380" fillId="61" borderId="96" applyNumberFormat="0" applyFont="0" applyAlignment="0" applyProtection="0"/>
    <xf numFmtId="10" fontId="34" fillId="61" borderId="89" applyNumberFormat="0" applyBorder="0" applyAlignment="0" applyProtection="0"/>
    <xf numFmtId="10" fontId="34" fillId="61" borderId="89" applyNumberFormat="0" applyBorder="0" applyAlignment="0" applyProtection="0"/>
    <xf numFmtId="0" fontId="380" fillId="61" borderId="96" applyNumberFormat="0" applyFont="0" applyAlignment="0" applyProtection="0"/>
    <xf numFmtId="269" fontId="10" fillId="100" borderId="97" applyNumberFormat="0" applyProtection="0">
      <alignment horizontal="left" vertical="center" indent="1"/>
    </xf>
    <xf numFmtId="4" fontId="84" fillId="113" borderId="97" applyNumberFormat="0" applyProtection="0">
      <alignment horizontal="left" vertical="center" indent="1"/>
    </xf>
    <xf numFmtId="0" fontId="10" fillId="114" borderId="97" applyNumberFormat="0" applyProtection="0">
      <alignment horizontal="left" vertical="center" indent="1"/>
    </xf>
    <xf numFmtId="4" fontId="84" fillId="61" borderId="97" applyNumberFormat="0" applyProtection="0">
      <alignment vertical="center"/>
    </xf>
    <xf numFmtId="0" fontId="180" fillId="1" borderId="91" applyNumberFormat="0" applyFont="0" applyAlignment="0">
      <alignment horizontal="center"/>
    </xf>
    <xf numFmtId="269" fontId="273" fillId="69" borderId="96" applyNumberFormat="0" applyFont="0" applyAlignment="0" applyProtection="0"/>
    <xf numFmtId="0" fontId="174" fillId="23" borderId="97" applyNumberFormat="0" applyAlignment="0" applyProtection="0"/>
    <xf numFmtId="4" fontId="84" fillId="107" borderId="97" applyNumberFormat="0" applyProtection="0">
      <alignment horizontal="right" vertical="center"/>
    </xf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232" fillId="86" borderId="64">
      <alignment horizontal="center" vertical="center"/>
    </xf>
    <xf numFmtId="0" fontId="20" fillId="121" borderId="94" applyNumberFormat="0" applyAlignment="0" applyProtection="0"/>
    <xf numFmtId="0" fontId="273" fillId="69" borderId="96" applyNumberFormat="0" applyFont="0" applyAlignment="0" applyProtection="0"/>
    <xf numFmtId="0" fontId="10" fillId="62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269" fontId="10" fillId="62" borderId="97" applyNumberFormat="0" applyProtection="0">
      <alignment horizontal="left" vertical="center" indent="1"/>
    </xf>
    <xf numFmtId="3" fontId="10" fillId="0" borderId="89" applyNumberFormat="0" applyFont="0" applyFill="0" applyAlignment="0" applyProtection="0">
      <alignment vertical="center"/>
    </xf>
    <xf numFmtId="0" fontId="10" fillId="100" borderId="97" applyNumberFormat="0" applyProtection="0">
      <alignment horizontal="left" vertical="center" indent="1"/>
    </xf>
    <xf numFmtId="269" fontId="267" fillId="0" borderId="76">
      <alignment horizontal="center"/>
    </xf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10" fillId="100" borderId="97" applyNumberFormat="0" applyProtection="0">
      <alignment horizontal="left" vertical="center" indent="1"/>
    </xf>
    <xf numFmtId="0" fontId="411" fillId="0" borderId="91" applyNumberFormat="0" applyFill="0" applyBorder="0" applyAlignment="0" applyProtection="0">
      <alignment horizontal="centerContinuous"/>
    </xf>
    <xf numFmtId="0" fontId="273" fillId="69" borderId="96" applyNumberFormat="0" applyFont="0" applyAlignment="0" applyProtection="0"/>
    <xf numFmtId="0" fontId="194" fillId="23" borderId="97" applyNumberFormat="0" applyAlignment="0" applyProtection="0"/>
    <xf numFmtId="0" fontId="195" fillId="23" borderId="94" applyNumberFormat="0" applyAlignment="0" applyProtection="0"/>
    <xf numFmtId="0" fontId="174" fillId="23" borderId="97" applyNumberFormat="0" applyAlignment="0" applyProtection="0"/>
    <xf numFmtId="269" fontId="10" fillId="100" borderId="97" applyNumberFormat="0" applyProtection="0">
      <alignment horizontal="left" vertical="center" indent="1"/>
    </xf>
    <xf numFmtId="269" fontId="151" fillId="0" borderId="43" applyFill="0">
      <alignment horizontal="center"/>
      <protection locked="0"/>
    </xf>
    <xf numFmtId="0" fontId="155" fillId="0" borderId="76"/>
    <xf numFmtId="4" fontId="84" fillId="111" borderId="97" applyNumberFormat="0" applyProtection="0">
      <alignment horizontal="right" vertical="center"/>
    </xf>
    <xf numFmtId="4" fontId="84" fillId="113" borderId="97" applyNumberFormat="0" applyProtection="0">
      <alignment horizontal="left" vertical="center" indent="1"/>
    </xf>
    <xf numFmtId="3" fontId="10" fillId="0" borderId="76" applyNumberFormat="0" applyFont="0" applyFill="0" applyAlignment="0" applyProtection="0">
      <alignment vertical="center"/>
    </xf>
    <xf numFmtId="0" fontId="273" fillId="69" borderId="96" applyNumberFormat="0" applyFont="0" applyAlignment="0" applyProtection="0"/>
    <xf numFmtId="0" fontId="395" fillId="0" borderId="43"/>
    <xf numFmtId="269" fontId="180" fillId="1" borderId="62" applyNumberFormat="0" applyFont="0" applyAlignment="0">
      <alignment horizontal="center"/>
    </xf>
    <xf numFmtId="269" fontId="379" fillId="1" borderId="63">
      <alignment horizontal="left"/>
    </xf>
    <xf numFmtId="4" fontId="84" fillId="113" borderId="97" applyNumberFormat="0" applyProtection="0">
      <alignment horizontal="left" vertical="center" indent="1"/>
    </xf>
    <xf numFmtId="0" fontId="273" fillId="69" borderId="96" applyNumberFormat="0" applyFont="0" applyAlignment="0" applyProtection="0"/>
    <xf numFmtId="0" fontId="348" fillId="0" borderId="76">
      <alignment horizontal="center"/>
    </xf>
    <xf numFmtId="0" fontId="10" fillId="100" borderId="97" applyNumberFormat="0" applyProtection="0">
      <alignment horizontal="left" vertical="center" indent="1"/>
    </xf>
    <xf numFmtId="269" fontId="228" fillId="62" borderId="63">
      <alignment horizontal="centerContinuous" vertical="top"/>
    </xf>
    <xf numFmtId="0" fontId="10" fillId="62" borderId="97" applyNumberFormat="0" applyProtection="0">
      <alignment horizontal="left" vertical="center" indent="1"/>
    </xf>
    <xf numFmtId="269" fontId="380" fillId="61" borderId="96" applyNumberFormat="0" applyFont="0" applyAlignment="0" applyProtection="0"/>
    <xf numFmtId="0" fontId="10" fillId="114" borderId="97" applyNumberFormat="0" applyProtection="0">
      <alignment horizontal="left" vertical="center" indent="1"/>
    </xf>
    <xf numFmtId="269" fontId="383" fillId="61" borderId="96" applyNumberFormat="0" applyFont="0" applyAlignment="0" applyProtection="0">
      <alignment vertical="center"/>
    </xf>
    <xf numFmtId="0" fontId="273" fillId="69" borderId="96" applyNumberFormat="0" applyFont="0" applyAlignment="0" applyProtection="0"/>
    <xf numFmtId="10" fontId="34" fillId="61" borderId="64" applyNumberFormat="0" applyBorder="0" applyAlignment="0" applyProtection="0"/>
    <xf numFmtId="12" fontId="187" fillId="0" borderId="89">
      <alignment horizontal="center"/>
    </xf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166" fillId="0" borderId="78">
      <alignment horizontal="left" vertical="center"/>
    </xf>
    <xf numFmtId="0" fontId="166" fillId="0" borderId="78">
      <alignment horizontal="left" vertical="center"/>
    </xf>
    <xf numFmtId="0" fontId="166" fillId="0" borderId="78">
      <alignment horizontal="left" vertical="center"/>
    </xf>
    <xf numFmtId="0" fontId="75" fillId="61" borderId="96" applyNumberFormat="0" applyFont="0" applyAlignment="0" applyProtection="0"/>
    <xf numFmtId="269" fontId="380" fillId="61" borderId="96" applyNumberFormat="0" applyFont="0" applyAlignment="0" applyProtection="0"/>
    <xf numFmtId="0" fontId="150" fillId="0" borderId="76">
      <alignment horizontal="center"/>
    </xf>
    <xf numFmtId="279" fontId="261" fillId="0" borderId="77">
      <alignment horizontal="left"/>
    </xf>
    <xf numFmtId="0" fontId="342" fillId="23" borderId="97" applyNumberFormat="0" applyAlignment="0" applyProtection="0">
      <alignment vertical="center"/>
    </xf>
    <xf numFmtId="0" fontId="156" fillId="1" borderId="77">
      <alignment horizontal="left"/>
    </xf>
    <xf numFmtId="0" fontId="168" fillId="0" borderId="43">
      <alignment horizontal="center"/>
    </xf>
    <xf numFmtId="269" fontId="342" fillId="23" borderId="81" applyNumberFormat="0" applyAlignment="0" applyProtection="0">
      <alignment vertical="center"/>
    </xf>
    <xf numFmtId="10" fontId="34" fillId="61" borderId="76" applyNumberFormat="0" applyBorder="0" applyAlignment="0" applyProtection="0"/>
    <xf numFmtId="10" fontId="34" fillId="61" borderId="76" applyNumberFormat="0" applyBorder="0" applyAlignment="0" applyProtection="0"/>
    <xf numFmtId="0" fontId="10" fillId="100" borderId="97" applyNumberFormat="0" applyProtection="0">
      <alignment horizontal="left" vertical="center" indent="1"/>
    </xf>
    <xf numFmtId="0" fontId="10" fillId="62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269" fontId="315" fillId="0" borderId="87" applyNumberFormat="0" applyFill="0" applyAlignment="0" applyProtection="0">
      <alignment vertical="center"/>
    </xf>
    <xf numFmtId="269" fontId="225" fillId="69" borderId="79" applyNumberFormat="0" applyFont="0" applyAlignment="0" applyProtection="0">
      <alignment vertical="center"/>
    </xf>
    <xf numFmtId="4" fontId="181" fillId="111" borderId="97" applyNumberFormat="0" applyProtection="0">
      <alignment horizontal="right" vertical="center"/>
    </xf>
    <xf numFmtId="269" fontId="9" fillId="69" borderId="79" applyNumberFormat="0" applyFont="0" applyAlignment="0" applyProtection="0"/>
    <xf numFmtId="0" fontId="10" fillId="100" borderId="97" applyNumberFormat="0" applyProtection="0">
      <alignment horizontal="left" vertical="center" indent="1"/>
    </xf>
    <xf numFmtId="269" fontId="228" fillId="62" borderId="90">
      <alignment horizontal="centerContinuous" vertical="top"/>
    </xf>
    <xf numFmtId="0" fontId="150" fillId="0" borderId="64">
      <alignment horizontal="center"/>
    </xf>
    <xf numFmtId="0" fontId="273" fillId="69" borderId="96" applyNumberFormat="0" applyFont="0" applyAlignment="0" applyProtection="0"/>
    <xf numFmtId="0" fontId="267" fillId="0" borderId="76">
      <alignment horizontal="center"/>
    </xf>
    <xf numFmtId="269" fontId="366" fillId="23" borderId="81" applyNumberFormat="0" applyAlignment="0" applyProtection="0"/>
    <xf numFmtId="269" fontId="10" fillId="100" borderId="97" applyNumberFormat="0" applyProtection="0">
      <alignment horizontal="left" vertical="center" indent="1"/>
    </xf>
    <xf numFmtId="0" fontId="89" fillId="61" borderId="74">
      <alignment horizontal="center" wrapText="1"/>
    </xf>
    <xf numFmtId="269" fontId="269" fillId="0" borderId="78" applyNumberFormat="0" applyFill="0" applyBorder="0" applyAlignment="0" applyProtection="0">
      <alignment horizontal="centerContinuous"/>
    </xf>
    <xf numFmtId="4" fontId="84" fillId="111" borderId="98" applyNumberFormat="0" applyProtection="0">
      <alignment horizontal="left" vertical="center" indent="1"/>
    </xf>
    <xf numFmtId="269" fontId="180" fillId="1" borderId="78" applyNumberFormat="0" applyFont="0" applyAlignment="0">
      <alignment horizontal="center"/>
    </xf>
    <xf numFmtId="269" fontId="10" fillId="100" borderId="81" applyNumberFormat="0" applyProtection="0">
      <alignment horizontal="left" vertical="center" indent="1"/>
    </xf>
    <xf numFmtId="269" fontId="10" fillId="114" borderId="81" applyNumberFormat="0" applyProtection="0">
      <alignment horizontal="left" vertical="center" indent="1"/>
    </xf>
    <xf numFmtId="269" fontId="10" fillId="114" borderId="81" applyNumberFormat="0" applyProtection="0">
      <alignment horizontal="left" vertical="center" indent="1"/>
    </xf>
    <xf numFmtId="269" fontId="10" fillId="113" borderId="81" applyNumberFormat="0" applyProtection="0">
      <alignment horizontal="left" vertical="center" indent="1"/>
    </xf>
    <xf numFmtId="269" fontId="10" fillId="113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40" fillId="0" borderId="91">
      <alignment horizontal="left" vertical="center"/>
    </xf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96" applyNumberFormat="0" applyFont="0" applyAlignment="0" applyProtection="0"/>
    <xf numFmtId="269" fontId="10" fillId="100" borderId="97" applyNumberFormat="0" applyProtection="0">
      <alignment horizontal="left" vertical="center" indent="1"/>
    </xf>
    <xf numFmtId="269" fontId="380" fillId="61" borderId="96" applyNumberFormat="0" applyFont="0" applyAlignment="0" applyProtection="0"/>
    <xf numFmtId="0" fontId="10" fillId="113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0" fontId="150" fillId="0" borderId="76">
      <alignment horizontal="center"/>
    </xf>
    <xf numFmtId="0" fontId="169" fillId="121" borderId="94" applyNumberFormat="0" applyAlignment="0" applyProtection="0"/>
    <xf numFmtId="269" fontId="228" fillId="62" borderId="63">
      <alignment horizontal="centerContinuous" vertical="top"/>
    </xf>
    <xf numFmtId="269" fontId="150" fillId="0" borderId="64">
      <alignment horizontal="center"/>
    </xf>
    <xf numFmtId="0" fontId="10" fillId="100" borderId="97" applyNumberFormat="0" applyProtection="0">
      <alignment horizontal="left" vertical="center" indent="1"/>
    </xf>
    <xf numFmtId="0" fontId="13" fillId="62" borderId="94" applyNumberFormat="0" applyAlignment="0" applyProtection="0"/>
    <xf numFmtId="0" fontId="337" fillId="23" borderId="94" applyNumberFormat="0" applyAlignment="0" applyProtection="0">
      <alignment vertical="center"/>
    </xf>
    <xf numFmtId="269" fontId="380" fillId="61" borderId="96" applyNumberFormat="0" applyFont="0" applyAlignment="0" applyProtection="0"/>
    <xf numFmtId="269" fontId="273" fillId="69" borderId="96" applyNumberFormat="0" applyFont="0" applyAlignment="0" applyProtection="0"/>
    <xf numFmtId="0" fontId="10" fillId="100" borderId="97" applyNumberFormat="0" applyProtection="0">
      <alignment horizontal="left" vertical="center" indent="1"/>
    </xf>
    <xf numFmtId="0" fontId="150" fillId="0" borderId="64">
      <alignment horizontal="center"/>
    </xf>
    <xf numFmtId="0" fontId="151" fillId="0" borderId="43" applyFill="0">
      <alignment horizontal="center"/>
      <protection locked="0"/>
    </xf>
    <xf numFmtId="0" fontId="13" fillId="62" borderId="80" applyNumberFormat="0" applyAlignment="0" applyProtection="0"/>
    <xf numFmtId="0" fontId="174" fillId="23" borderId="97" applyNumberFormat="0" applyAlignment="0" applyProtection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4" fontId="84" fillId="106" borderId="97" applyNumberFormat="0" applyProtection="0">
      <alignment horizontal="right" vertical="center"/>
    </xf>
    <xf numFmtId="0" fontId="273" fillId="69" borderId="96" applyNumberFormat="0" applyFont="0" applyAlignment="0" applyProtection="0"/>
    <xf numFmtId="0" fontId="20" fillId="121" borderId="80" applyNumberFormat="0" applyAlignment="0" applyProtection="0"/>
    <xf numFmtId="269" fontId="395" fillId="0" borderId="43"/>
    <xf numFmtId="0" fontId="10" fillId="62" borderId="97" applyNumberFormat="0" applyProtection="0">
      <alignment horizontal="left" vertical="center" indent="1"/>
    </xf>
    <xf numFmtId="4" fontId="84" fillId="102" borderId="81" applyNumberFormat="0" applyProtection="0">
      <alignment horizontal="right" vertical="center"/>
    </xf>
    <xf numFmtId="4" fontId="181" fillId="75" borderId="97" applyNumberFormat="0" applyProtection="0">
      <alignment vertical="center"/>
    </xf>
    <xf numFmtId="269" fontId="10" fillId="114" borderId="97" applyNumberFormat="0" applyProtection="0">
      <alignment horizontal="left" vertical="center" indent="1"/>
    </xf>
    <xf numFmtId="0" fontId="315" fillId="0" borderId="87" applyNumberFormat="0" applyFill="0" applyAlignment="0" applyProtection="0">
      <alignment vertical="center"/>
    </xf>
    <xf numFmtId="0" fontId="380" fillId="61" borderId="96" applyNumberFormat="0" applyFont="0" applyAlignment="0" applyProtection="0"/>
    <xf numFmtId="0" fontId="189" fillId="0" borderId="87" applyNumberFormat="0" applyFill="0" applyAlignment="0" applyProtection="0"/>
    <xf numFmtId="269" fontId="219" fillId="86" borderId="92"/>
    <xf numFmtId="0" fontId="273" fillId="69" borderId="96" applyNumberFormat="0" applyFont="0" applyAlignment="0" applyProtection="0"/>
    <xf numFmtId="269" fontId="10" fillId="114" borderId="97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4" fontId="181" fillId="111" borderId="81" applyNumberFormat="0" applyProtection="0">
      <alignment horizontal="right" vertical="center"/>
    </xf>
    <xf numFmtId="4" fontId="84" fillId="111" borderId="81" applyNumberFormat="0" applyProtection="0">
      <alignment horizontal="right" vertical="center"/>
    </xf>
    <xf numFmtId="4" fontId="84" fillId="61" borderId="81" applyNumberFormat="0" applyProtection="0">
      <alignment horizontal="left" vertical="center" indent="1"/>
    </xf>
    <xf numFmtId="4" fontId="84" fillId="61" borderId="81" applyNumberFormat="0" applyProtection="0">
      <alignment horizontal="left" vertical="center" indent="1"/>
    </xf>
    <xf numFmtId="4" fontId="181" fillId="61" borderId="81" applyNumberFormat="0" applyProtection="0">
      <alignment vertical="center"/>
    </xf>
    <xf numFmtId="4" fontId="84" fillId="61" borderId="81" applyNumberFormat="0" applyProtection="0">
      <alignment vertical="center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62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4" fontId="84" fillId="111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58" fillId="62" borderId="94" applyNumberFormat="0" applyAlignment="0" applyProtection="0"/>
    <xf numFmtId="4" fontId="84" fillId="111" borderId="85" applyNumberFormat="0" applyProtection="0">
      <alignment horizontal="left" vertical="center" indent="1"/>
    </xf>
    <xf numFmtId="4" fontId="182" fillId="110" borderId="81" applyNumberFormat="0" applyProtection="0">
      <alignment horizontal="left" vertical="center" indent="1"/>
    </xf>
    <xf numFmtId="4" fontId="84" fillId="109" borderId="81" applyNumberFormat="0" applyProtection="0">
      <alignment horizontal="right" vertical="center"/>
    </xf>
    <xf numFmtId="4" fontId="84" fillId="107" borderId="81" applyNumberFormat="0" applyProtection="0">
      <alignment horizontal="right" vertical="center"/>
    </xf>
    <xf numFmtId="4" fontId="84" fillId="106" borderId="81" applyNumberFormat="0" applyProtection="0">
      <alignment horizontal="right" vertical="center"/>
    </xf>
    <xf numFmtId="4" fontId="84" fillId="105" borderId="81" applyNumberFormat="0" applyProtection="0">
      <alignment horizontal="right" vertical="center"/>
    </xf>
    <xf numFmtId="4" fontId="84" fillId="104" borderId="81" applyNumberFormat="0" applyProtection="0">
      <alignment horizontal="right" vertical="center"/>
    </xf>
    <xf numFmtId="4" fontId="84" fillId="103" borderId="81" applyNumberFormat="0" applyProtection="0">
      <alignment horizontal="right" vertical="center"/>
    </xf>
    <xf numFmtId="4" fontId="84" fillId="102" borderId="81" applyNumberFormat="0" applyProtection="0">
      <alignment horizontal="right" vertical="center"/>
    </xf>
    <xf numFmtId="4" fontId="84" fillId="101" borderId="81" applyNumberFormat="0" applyProtection="0">
      <alignment horizontal="right" vertical="center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4" fontId="181" fillId="75" borderId="81" applyNumberFormat="0" applyProtection="0">
      <alignment vertical="center"/>
    </xf>
    <xf numFmtId="4" fontId="84" fillId="75" borderId="81" applyNumberFormat="0" applyProtection="0">
      <alignment vertical="center"/>
    </xf>
    <xf numFmtId="0" fontId="10" fillId="61" borderId="96" applyNumberFormat="0" applyFont="0" applyAlignment="0" applyProtection="0"/>
    <xf numFmtId="0" fontId="10" fillId="114" borderId="97" applyNumberFormat="0" applyProtection="0">
      <alignment horizontal="left" vertical="center" indent="1"/>
    </xf>
    <xf numFmtId="0" fontId="380" fillId="61" borderId="96" applyNumberFormat="0" applyFont="0" applyAlignment="0" applyProtection="0"/>
    <xf numFmtId="0" fontId="93" fillId="0" borderId="100" applyNumberFormat="0" applyFill="0" applyAlignment="0" applyProtection="0"/>
    <xf numFmtId="269" fontId="380" fillId="61" borderId="96" applyNumberFormat="0" applyFont="0" applyAlignment="0" applyProtection="0"/>
    <xf numFmtId="279" fontId="261" fillId="0" borderId="77">
      <alignment horizontal="left"/>
    </xf>
    <xf numFmtId="269" fontId="391" fillId="121" borderId="94" applyNumberFormat="0" applyAlignment="0" applyProtection="0"/>
    <xf numFmtId="0" fontId="174" fillId="23" borderId="81" applyNumberFormat="0" applyAlignment="0" applyProtection="0"/>
    <xf numFmtId="0" fontId="174" fillId="23" borderId="81" applyNumberFormat="0" applyAlignment="0" applyProtection="0"/>
    <xf numFmtId="0" fontId="273" fillId="69" borderId="79" applyNumberFormat="0" applyFont="0" applyAlignment="0" applyProtection="0"/>
    <xf numFmtId="0" fontId="75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4" fontId="84" fillId="106" borderId="97" applyNumberFormat="0" applyProtection="0">
      <alignment horizontal="right" vertical="center"/>
    </xf>
    <xf numFmtId="4" fontId="84" fillId="111" borderId="97" applyNumberFormat="0" applyProtection="0">
      <alignment horizontal="left" vertical="center" indent="1"/>
    </xf>
    <xf numFmtId="0" fontId="10" fillId="113" borderId="97" applyNumberFormat="0" applyProtection="0">
      <alignment horizontal="left" vertical="center" indent="1"/>
    </xf>
    <xf numFmtId="0" fontId="10" fillId="62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0" fontId="150" fillId="0" borderId="76">
      <alignment horizontal="center"/>
    </xf>
    <xf numFmtId="269" fontId="273" fillId="69" borderId="96" applyNumberFormat="0" applyFont="0" applyAlignment="0" applyProtection="0"/>
    <xf numFmtId="10" fontId="34" fillId="61" borderId="64" applyNumberFormat="0" applyBorder="0" applyAlignment="0" applyProtection="0"/>
    <xf numFmtId="0" fontId="273" fillId="69" borderId="96" applyNumberFormat="0" applyFont="0" applyAlignment="0" applyProtection="0"/>
    <xf numFmtId="0" fontId="10" fillId="0" borderId="89" applyNumberFormat="0"/>
    <xf numFmtId="269" fontId="273" fillId="69" borderId="96" applyNumberFormat="0" applyFont="0" applyAlignment="0" applyProtection="0"/>
    <xf numFmtId="269" fontId="380" fillId="61" borderId="96" applyNumberFormat="0" applyFont="0" applyAlignment="0" applyProtection="0"/>
    <xf numFmtId="0" fontId="10" fillId="0" borderId="76" applyNumberFormat="0" applyFont="0"/>
    <xf numFmtId="0" fontId="68" fillId="14" borderId="94" applyNumberFormat="0" applyAlignment="0" applyProtection="0"/>
    <xf numFmtId="269" fontId="228" fillId="62" borderId="90">
      <alignment horizontal="centerContinuous" vertical="top"/>
    </xf>
    <xf numFmtId="0" fontId="10" fillId="0" borderId="89" applyNumberFormat="0" applyFont="0"/>
    <xf numFmtId="0" fontId="315" fillId="0" borderId="100" applyNumberFormat="0" applyFill="0" applyAlignment="0" applyProtection="0">
      <alignment vertical="center"/>
    </xf>
    <xf numFmtId="269" fontId="10" fillId="100" borderId="97" applyNumberFormat="0" applyProtection="0">
      <alignment horizontal="left" vertical="center" indent="1"/>
    </xf>
    <xf numFmtId="269" fontId="379" fillId="1" borderId="63">
      <alignment horizontal="left"/>
    </xf>
    <xf numFmtId="0" fontId="10" fillId="0" borderId="76" applyNumberFormat="0"/>
    <xf numFmtId="0" fontId="166" fillId="0" borderId="78">
      <alignment horizontal="left" vertical="center"/>
    </xf>
    <xf numFmtId="0" fontId="166" fillId="0" borderId="78">
      <alignment horizontal="left" vertical="center"/>
    </xf>
    <xf numFmtId="0" fontId="166" fillId="0" borderId="78">
      <alignment horizontal="left" vertical="center"/>
    </xf>
    <xf numFmtId="0" fontId="189" fillId="0" borderId="100" applyNumberFormat="0" applyFill="0" applyAlignment="0" applyProtection="0"/>
    <xf numFmtId="0" fontId="341" fillId="14" borderId="94" applyNumberFormat="0" applyAlignment="0" applyProtection="0">
      <alignment vertical="center"/>
    </xf>
    <xf numFmtId="277" fontId="253" fillId="0" borderId="84" applyNumberFormat="0" applyBorder="0" applyAlignment="0">
      <alignment horizontal="center"/>
    </xf>
    <xf numFmtId="269" fontId="492" fillId="62" borderId="94" applyNumberFormat="0" applyAlignment="0" applyProtection="0">
      <alignment vertical="center"/>
    </xf>
    <xf numFmtId="0" fontId="380" fillId="61" borderId="96" applyNumberFormat="0" applyFont="0" applyAlignment="0" applyProtection="0"/>
    <xf numFmtId="269" fontId="391" fillId="121" borderId="94" applyNumberFormat="0" applyAlignment="0" applyProtection="0"/>
    <xf numFmtId="10" fontId="133" fillId="61" borderId="89" applyNumberFormat="0" applyBorder="0" applyAlignment="0" applyProtection="0"/>
    <xf numFmtId="0" fontId="10" fillId="0" borderId="89" applyNumberFormat="0" applyFont="0"/>
    <xf numFmtId="269" fontId="494" fillId="121" borderId="94" applyNumberFormat="0" applyAlignment="0" applyProtection="0">
      <alignment vertical="center"/>
    </xf>
    <xf numFmtId="0" fontId="232" fillId="86" borderId="89">
      <alignment horizontal="center" vertical="center"/>
    </xf>
    <xf numFmtId="269" fontId="10" fillId="100" borderId="97" applyNumberFormat="0" applyProtection="0">
      <alignment horizontal="left" vertical="center" indent="1"/>
    </xf>
    <xf numFmtId="0" fontId="174" fillId="23" borderId="97" applyNumberFormat="0" applyAlignment="0" applyProtection="0"/>
    <xf numFmtId="4" fontId="84" fillId="61" borderId="97" applyNumberFormat="0" applyProtection="0">
      <alignment horizontal="left" vertical="center" indent="1"/>
    </xf>
    <xf numFmtId="274" fontId="41" fillId="0" borderId="83" applyFill="0" applyProtection="0"/>
    <xf numFmtId="0" fontId="180" fillId="1" borderId="78" applyNumberFormat="0" applyFont="0" applyAlignment="0">
      <alignment horizontal="center"/>
    </xf>
    <xf numFmtId="4" fontId="84" fillId="113" borderId="97" applyNumberFormat="0" applyProtection="0">
      <alignment horizontal="left" vertical="center" indent="1"/>
    </xf>
    <xf numFmtId="0" fontId="273" fillId="69" borderId="96" applyNumberFormat="0" applyFont="0" applyAlignment="0" applyProtection="0"/>
    <xf numFmtId="0" fontId="342" fillId="23" borderId="97" applyNumberFormat="0" applyAlignment="0" applyProtection="0">
      <alignment vertical="center"/>
    </xf>
    <xf numFmtId="269" fontId="273" fillId="69" borderId="96" applyNumberFormat="0" applyFont="0" applyAlignment="0" applyProtection="0"/>
    <xf numFmtId="0" fontId="10" fillId="100" borderId="97" applyNumberFormat="0" applyProtection="0">
      <alignment horizontal="left" vertical="center" indent="1"/>
    </xf>
    <xf numFmtId="12" fontId="187" fillId="0" borderId="76">
      <alignment horizontal="center"/>
    </xf>
    <xf numFmtId="0" fontId="273" fillId="69" borderId="96" applyNumberFormat="0" applyFont="0" applyAlignment="0" applyProtection="0"/>
    <xf numFmtId="0" fontId="189" fillId="0" borderId="100" applyNumberFormat="0" applyFill="0" applyAlignment="0" applyProtection="0"/>
    <xf numFmtId="0" fontId="269" fillId="0" borderId="78" applyNumberFormat="0" applyFill="0" applyBorder="0" applyAlignment="0" applyProtection="0">
      <alignment horizontal="centerContinuous"/>
    </xf>
    <xf numFmtId="0" fontId="273" fillId="69" borderId="96" applyNumberFormat="0" applyFont="0" applyAlignment="0" applyProtection="0"/>
    <xf numFmtId="269" fontId="267" fillId="0" borderId="89">
      <alignment horizontal="center"/>
    </xf>
    <xf numFmtId="3" fontId="10" fillId="0" borderId="76" applyNumberFormat="0" applyFont="0" applyFill="0" applyAlignment="0" applyProtection="0">
      <alignment vertical="center"/>
    </xf>
    <xf numFmtId="269" fontId="342" fillId="23" borderId="97" applyNumberFormat="0" applyAlignment="0" applyProtection="0">
      <alignment vertical="center"/>
    </xf>
    <xf numFmtId="0" fontId="10" fillId="114" borderId="97" applyNumberFormat="0" applyProtection="0">
      <alignment horizontal="left" vertical="center" indent="1"/>
    </xf>
    <xf numFmtId="0" fontId="355" fillId="119" borderId="76"/>
    <xf numFmtId="0" fontId="150" fillId="0" borderId="64">
      <alignment horizontal="center"/>
    </xf>
    <xf numFmtId="4" fontId="84" fillId="103" borderId="97" applyNumberFormat="0" applyProtection="0">
      <alignment horizontal="right" vertical="center"/>
    </xf>
    <xf numFmtId="269" fontId="273" fillId="69" borderId="96" applyNumberFormat="0" applyFont="0" applyAlignment="0" applyProtection="0"/>
    <xf numFmtId="0" fontId="158" fillId="23" borderId="80" applyNumberFormat="0" applyAlignment="0" applyProtection="0"/>
    <xf numFmtId="0" fontId="158" fillId="23" borderId="80" applyNumberFormat="0" applyAlignment="0" applyProtection="0"/>
    <xf numFmtId="10" fontId="34" fillId="61" borderId="76" applyNumberFormat="0" applyBorder="0" applyAlignment="0" applyProtection="0"/>
    <xf numFmtId="5" fontId="157" fillId="0" borderId="83" applyAlignment="0" applyProtection="0"/>
    <xf numFmtId="0" fontId="273" fillId="69" borderId="96" applyNumberFormat="0" applyFont="0" applyAlignment="0" applyProtection="0"/>
    <xf numFmtId="269" fontId="219" fillId="86" borderId="92"/>
    <xf numFmtId="269" fontId="380" fillId="61" borderId="96" applyNumberFormat="0" applyFont="0" applyAlignment="0" applyProtection="0"/>
    <xf numFmtId="0" fontId="267" fillId="0" borderId="89">
      <alignment horizontal="center"/>
    </xf>
    <xf numFmtId="269" fontId="10" fillId="100" borderId="97" applyNumberFormat="0" applyProtection="0">
      <alignment horizontal="left" vertical="center" indent="1"/>
    </xf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10" fillId="100" borderId="97" applyNumberFormat="0" applyProtection="0">
      <alignment horizontal="left" vertical="center" indent="1"/>
    </xf>
    <xf numFmtId="269" fontId="273" fillId="69" borderId="96" applyNumberFormat="0" applyFont="0" applyAlignment="0" applyProtection="0"/>
    <xf numFmtId="4" fontId="181" fillId="75" borderId="97" applyNumberFormat="0" applyProtection="0">
      <alignment vertical="center"/>
    </xf>
    <xf numFmtId="0" fontId="10" fillId="100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269" fontId="380" fillId="61" borderId="96" applyNumberFormat="0" applyFont="0" applyAlignment="0" applyProtection="0"/>
    <xf numFmtId="0" fontId="158" fillId="23" borderId="94" applyNumberFormat="0" applyAlignment="0" applyProtection="0"/>
    <xf numFmtId="0" fontId="219" fillId="86" borderId="82"/>
    <xf numFmtId="0" fontId="174" fillId="23" borderId="97" applyNumberFormat="0" applyAlignment="0" applyProtection="0"/>
    <xf numFmtId="269" fontId="380" fillId="61" borderId="96" applyNumberFormat="0" applyFont="0" applyAlignment="0" applyProtection="0"/>
    <xf numFmtId="0" fontId="463" fillId="62" borderId="97" applyNumberFormat="0" applyAlignment="0" applyProtection="0"/>
    <xf numFmtId="4" fontId="84" fillId="106" borderId="97" applyNumberFormat="0" applyProtection="0">
      <alignment horizontal="right" vertical="center"/>
    </xf>
    <xf numFmtId="0" fontId="10" fillId="62" borderId="97" applyNumberFormat="0" applyProtection="0">
      <alignment horizontal="left" vertical="center" indent="1"/>
    </xf>
    <xf numFmtId="269" fontId="380" fillId="61" borderId="96" applyNumberFormat="0" applyFont="0" applyAlignment="0" applyProtection="0"/>
    <xf numFmtId="269" fontId="9" fillId="61" borderId="96" applyNumberFormat="0" applyFont="0" applyAlignment="0" applyProtection="0"/>
    <xf numFmtId="269" fontId="380" fillId="61" borderId="96" applyNumberFormat="0" applyFont="0" applyAlignment="0" applyProtection="0"/>
    <xf numFmtId="0" fontId="10" fillId="114" borderId="97" applyNumberFormat="0" applyProtection="0">
      <alignment horizontal="left" vertical="center" indent="1"/>
    </xf>
    <xf numFmtId="269" fontId="380" fillId="61" borderId="96" applyNumberFormat="0" applyFont="0" applyAlignment="0" applyProtection="0"/>
    <xf numFmtId="0" fontId="267" fillId="0" borderId="64">
      <alignment horizontal="center"/>
    </xf>
    <xf numFmtId="269" fontId="267" fillId="0" borderId="89">
      <alignment horizontal="center"/>
    </xf>
    <xf numFmtId="0" fontId="75" fillId="61" borderId="96" applyNumberFormat="0" applyFont="0" applyAlignment="0" applyProtection="0"/>
    <xf numFmtId="10" fontId="34" fillId="61" borderId="64" applyNumberFormat="0" applyBorder="0" applyAlignment="0" applyProtection="0"/>
    <xf numFmtId="0" fontId="10" fillId="61" borderId="79" applyNumberFormat="0" applyFont="0" applyAlignment="0" applyProtection="0"/>
    <xf numFmtId="269" fontId="429" fillId="62" borderId="80" applyNumberFormat="0" applyAlignment="0" applyProtection="0"/>
    <xf numFmtId="269" fontId="371" fillId="14" borderId="94" applyNumberFormat="0" applyAlignment="0" applyProtection="0"/>
    <xf numFmtId="10" fontId="34" fillId="61" borderId="64" applyNumberFormat="0" applyBorder="0" applyAlignment="0" applyProtection="0"/>
    <xf numFmtId="0" fontId="174" fillId="23" borderId="97" applyNumberFormat="0" applyAlignment="0" applyProtection="0"/>
    <xf numFmtId="0" fontId="40" fillId="0" borderId="62">
      <alignment horizontal="left" vertical="center"/>
    </xf>
    <xf numFmtId="0" fontId="75" fillId="69" borderId="96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4" fontId="84" fillId="75" borderId="81" applyNumberFormat="0" applyProtection="0">
      <alignment horizontal="left" vertical="center" indent="1"/>
    </xf>
    <xf numFmtId="0" fontId="10" fillId="113" borderId="97" applyNumberFormat="0" applyProtection="0">
      <alignment horizontal="left" vertical="center" indent="1"/>
    </xf>
    <xf numFmtId="10" fontId="34" fillId="61" borderId="64" applyNumberFormat="0" applyBorder="0" applyAlignment="0" applyProtection="0"/>
    <xf numFmtId="269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4" fontId="84" fillId="111" borderId="81" applyNumberFormat="0" applyProtection="0">
      <alignment horizontal="right" vertical="center"/>
    </xf>
    <xf numFmtId="4" fontId="181" fillId="61" borderId="81" applyNumberFormat="0" applyProtection="0">
      <alignment vertical="center"/>
    </xf>
    <xf numFmtId="0" fontId="10" fillId="100" borderId="81" applyNumberFormat="0" applyProtection="0">
      <alignment horizontal="left" vertical="center" indent="1"/>
    </xf>
    <xf numFmtId="269" fontId="10" fillId="62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269" fontId="10" fillId="113" borderId="81" applyNumberFormat="0" applyProtection="0">
      <alignment horizontal="left" vertical="center" indent="1"/>
    </xf>
    <xf numFmtId="4" fontId="84" fillId="113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0" fontId="174" fillId="62" borderId="81" applyNumberFormat="0" applyAlignment="0" applyProtection="0"/>
    <xf numFmtId="0" fontId="23" fillId="62" borderId="81" applyNumberFormat="0" applyAlignment="0" applyProtection="0"/>
    <xf numFmtId="0" fontId="380" fillId="61" borderId="79" applyNumberFormat="0" applyFont="0" applyAlignment="0" applyProtection="0"/>
    <xf numFmtId="0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0" fontId="75" fillId="69" borderId="96" applyNumberFormat="0" applyFont="0" applyAlignment="0" applyProtection="0"/>
    <xf numFmtId="4" fontId="84" fillId="101" borderId="81" applyNumberFormat="0" applyProtection="0">
      <alignment horizontal="right" vertical="center"/>
    </xf>
    <xf numFmtId="269" fontId="462" fillId="62" borderId="97" applyNumberFormat="0" applyAlignment="0" applyProtection="0"/>
    <xf numFmtId="0" fontId="169" fillId="121" borderId="80" applyNumberFormat="0" applyAlignment="0" applyProtection="0"/>
    <xf numFmtId="269" fontId="40" fillId="0" borderId="78">
      <alignment horizontal="left" vertical="center"/>
    </xf>
    <xf numFmtId="0" fontId="380" fillId="61" borderId="96" applyNumberFormat="0" applyFont="0" applyAlignment="0" applyProtection="0"/>
    <xf numFmtId="0" fontId="156" fillId="1" borderId="77">
      <alignment horizontal="left"/>
    </xf>
    <xf numFmtId="0" fontId="10" fillId="100" borderId="97" applyNumberFormat="0" applyProtection="0">
      <alignment horizontal="left" vertical="center" indent="1"/>
    </xf>
    <xf numFmtId="0" fontId="20" fillId="121" borderId="94" applyNumberFormat="0" applyAlignment="0" applyProtection="0"/>
    <xf numFmtId="0" fontId="13" fillId="62" borderId="80" applyNumberFormat="0" applyAlignment="0" applyProtection="0"/>
    <xf numFmtId="269" fontId="150" fillId="0" borderId="76">
      <alignment horizontal="center"/>
    </xf>
    <xf numFmtId="0" fontId="169" fillId="121" borderId="94" applyNumberFormat="0" applyAlignment="0" applyProtection="0"/>
    <xf numFmtId="269" fontId="180" fillId="1" borderId="91" applyNumberFormat="0" applyFont="0" applyAlignment="0">
      <alignment horizontal="center"/>
    </xf>
    <xf numFmtId="277" fontId="426" fillId="0" borderId="84" applyNumberFormat="0" applyBorder="0" applyAlignment="0">
      <alignment horizontal="center"/>
    </xf>
    <xf numFmtId="0" fontId="379" fillId="1" borderId="77">
      <alignment horizontal="left"/>
    </xf>
    <xf numFmtId="0" fontId="10" fillId="61" borderId="79" applyNumberFormat="0" applyFont="0" applyAlignment="0" applyProtection="0"/>
    <xf numFmtId="4" fontId="84" fillId="104" borderId="97" applyNumberFormat="0" applyProtection="0">
      <alignment horizontal="right" vertical="center"/>
    </xf>
    <xf numFmtId="269" fontId="273" fillId="69" borderId="96" applyNumberFormat="0" applyFont="0" applyAlignment="0" applyProtection="0"/>
    <xf numFmtId="0" fontId="379" fillId="1" borderId="77">
      <alignment horizontal="left"/>
    </xf>
    <xf numFmtId="269" fontId="379" fillId="1" borderId="77">
      <alignment horizontal="left"/>
    </xf>
    <xf numFmtId="0" fontId="40" fillId="0" borderId="62">
      <alignment horizontal="left" vertical="center"/>
    </xf>
    <xf numFmtId="3" fontId="10" fillId="0" borderId="89" applyNumberFormat="0" applyFont="0" applyFill="0" applyAlignment="0" applyProtection="0">
      <alignment vertical="center"/>
    </xf>
    <xf numFmtId="269" fontId="494" fillId="121" borderId="94" applyNumberFormat="0" applyAlignment="0" applyProtection="0">
      <alignment vertical="center"/>
    </xf>
    <xf numFmtId="269" fontId="380" fillId="61" borderId="96" applyNumberFormat="0" applyFont="0" applyAlignment="0" applyProtection="0"/>
    <xf numFmtId="0" fontId="267" fillId="0" borderId="76">
      <alignment horizontal="center"/>
    </xf>
    <xf numFmtId="4" fontId="84" fillId="104" borderId="97" applyNumberFormat="0" applyProtection="0">
      <alignment horizontal="right" vertical="center"/>
    </xf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0" fontId="10" fillId="113" borderId="97" applyNumberFormat="0" applyProtection="0">
      <alignment horizontal="left" vertical="center" indent="1"/>
    </xf>
    <xf numFmtId="0" fontId="450" fillId="119" borderId="89"/>
    <xf numFmtId="269" fontId="492" fillId="62" borderId="94" applyNumberFormat="0" applyAlignment="0" applyProtection="0">
      <alignment vertical="center"/>
    </xf>
    <xf numFmtId="269" fontId="380" fillId="61" borderId="96" applyNumberFormat="0" applyFont="0" applyAlignment="0" applyProtection="0"/>
    <xf numFmtId="0" fontId="158" fillId="62" borderId="80" applyNumberFormat="0" applyAlignment="0" applyProtection="0"/>
    <xf numFmtId="0" fontId="174" fillId="23" borderId="97" applyNumberForma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91" fillId="121" borderId="80" applyNumberFormat="0" applyAlignment="0" applyProtection="0"/>
    <xf numFmtId="4" fontId="84" fillId="105" borderId="97" applyNumberFormat="0" applyProtection="0">
      <alignment horizontal="right" vertical="center"/>
    </xf>
    <xf numFmtId="0" fontId="380" fillId="61" borderId="96" applyNumberFormat="0" applyFont="0" applyAlignment="0" applyProtection="0"/>
    <xf numFmtId="269" fontId="232" fillId="86" borderId="64">
      <alignment horizontal="center" vertical="center"/>
    </xf>
    <xf numFmtId="0" fontId="380" fillId="61" borderId="96" applyNumberFormat="0" applyFont="0" applyAlignment="0" applyProtection="0"/>
    <xf numFmtId="0" fontId="10" fillId="0" borderId="89" applyNumberFormat="0"/>
    <xf numFmtId="269" fontId="10" fillId="114" borderId="97" applyNumberFormat="0" applyProtection="0">
      <alignment horizontal="left" vertical="center" indent="1"/>
    </xf>
    <xf numFmtId="0" fontId="20" fillId="121" borderId="94" applyNumberFormat="0" applyAlignment="0" applyProtection="0"/>
    <xf numFmtId="269" fontId="10" fillId="113" borderId="97" applyNumberFormat="0" applyProtection="0">
      <alignment horizontal="left" vertical="center" indent="1"/>
    </xf>
    <xf numFmtId="269" fontId="373" fillId="0" borderId="100" applyNumberFormat="0" applyFill="0" applyAlignment="0" applyProtection="0"/>
    <xf numFmtId="0" fontId="269" fillId="0" borderId="78" applyNumberFormat="0" applyFill="0" applyBorder="0" applyAlignment="0" applyProtection="0">
      <alignment horizontal="centerContinuous"/>
    </xf>
    <xf numFmtId="0" fontId="273" fillId="69" borderId="96" applyNumberFormat="0" applyFont="0" applyAlignment="0" applyProtection="0"/>
    <xf numFmtId="4" fontId="84" fillId="108" borderId="97" applyNumberFormat="0" applyProtection="0">
      <alignment horizontal="right" vertical="center"/>
    </xf>
    <xf numFmtId="0" fontId="25" fillId="0" borderId="100" applyNumberFormat="0" applyFill="0" applyAlignment="0" applyProtection="0"/>
    <xf numFmtId="0" fontId="174" fillId="23" borderId="81" applyNumberForma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194" fillId="23" borderId="97" applyNumberFormat="0" applyAlignment="0" applyProtection="0"/>
    <xf numFmtId="0" fontId="273" fillId="69" borderId="96" applyNumberFormat="0" applyFont="0" applyAlignment="0" applyProtection="0"/>
    <xf numFmtId="4" fontId="84" fillId="61" borderId="97" applyNumberFormat="0" applyProtection="0">
      <alignment horizontal="left" vertical="center" indent="1"/>
    </xf>
    <xf numFmtId="0" fontId="10" fillId="114" borderId="97" applyNumberFormat="0" applyProtection="0">
      <alignment horizontal="left" vertical="center" indent="1"/>
    </xf>
    <xf numFmtId="0" fontId="232" fillId="86" borderId="89">
      <alignment horizontal="center" vertical="center"/>
    </xf>
    <xf numFmtId="269" fontId="380" fillId="61" borderId="96" applyNumberFormat="0" applyFont="0" applyAlignment="0" applyProtection="0"/>
    <xf numFmtId="0" fontId="267" fillId="0" borderId="89">
      <alignment horizontal="center"/>
    </xf>
    <xf numFmtId="0" fontId="150" fillId="0" borderId="76">
      <alignment horizontal="center"/>
    </xf>
    <xf numFmtId="0" fontId="10" fillId="100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269" fontId="40" fillId="0" borderId="62">
      <alignment horizontal="left" vertical="center"/>
    </xf>
    <xf numFmtId="269" fontId="379" fillId="1" borderId="90">
      <alignment horizontal="left"/>
    </xf>
    <xf numFmtId="269" fontId="10" fillId="62" borderId="97" applyNumberFormat="0" applyProtection="0">
      <alignment horizontal="left" vertical="center" indent="1"/>
    </xf>
    <xf numFmtId="0" fontId="10" fillId="62" borderId="97" applyNumberFormat="0" applyProtection="0">
      <alignment horizontal="left" vertical="center" indent="1"/>
    </xf>
    <xf numFmtId="0" fontId="158" fillId="62" borderId="94" applyNumberFormat="0" applyAlignment="0" applyProtection="0"/>
    <xf numFmtId="4" fontId="84" fillId="75" borderId="97" applyNumberFormat="0" applyProtection="0">
      <alignment vertical="center"/>
    </xf>
    <xf numFmtId="269" fontId="379" fillId="1" borderId="90">
      <alignment horizontal="left"/>
    </xf>
    <xf numFmtId="269" fontId="150" fillId="0" borderId="76">
      <alignment horizontal="center"/>
    </xf>
    <xf numFmtId="5" fontId="157" fillId="0" borderId="93" applyAlignment="0" applyProtection="0"/>
    <xf numFmtId="269" fontId="228" fillId="62" borderId="77">
      <alignment horizontal="centerContinuous" vertical="top"/>
    </xf>
    <xf numFmtId="269" fontId="232" fillId="86" borderId="76">
      <alignment horizontal="center" vertical="center"/>
    </xf>
    <xf numFmtId="269" fontId="89" fillId="61" borderId="74">
      <alignment horizontal="center" wrapText="1"/>
    </xf>
    <xf numFmtId="0" fontId="380" fillId="61" borderId="96" applyNumberFormat="0" applyFont="0" applyAlignment="0" applyProtection="0"/>
    <xf numFmtId="0" fontId="273" fillId="69" borderId="96" applyNumberFormat="0" applyFont="0" applyAlignment="0" applyProtection="0"/>
    <xf numFmtId="0" fontId="166" fillId="0" borderId="78">
      <alignment horizontal="left" vertical="center"/>
    </xf>
    <xf numFmtId="0" fontId="273" fillId="69" borderId="96" applyNumberFormat="0" applyFont="0" applyAlignment="0" applyProtection="0"/>
    <xf numFmtId="0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10" fillId="113" borderId="97" applyNumberFormat="0" applyProtection="0">
      <alignment horizontal="left" vertical="center" indent="1"/>
    </xf>
    <xf numFmtId="269" fontId="380" fillId="61" borderId="96" applyNumberFormat="0" applyFont="0" applyAlignment="0" applyProtection="0"/>
    <xf numFmtId="0" fontId="150" fillId="0" borderId="64">
      <alignment horizontal="center"/>
    </xf>
    <xf numFmtId="0" fontId="351" fillId="0" borderId="99"/>
    <xf numFmtId="0" fontId="89" fillId="61" borderId="88">
      <alignment horizontal="center" wrapText="1"/>
    </xf>
    <xf numFmtId="269" fontId="166" fillId="0" borderId="78">
      <alignment horizontal="left" vertical="center"/>
    </xf>
    <xf numFmtId="269" fontId="156" fillId="1" borderId="77">
      <alignment horizontal="left"/>
    </xf>
    <xf numFmtId="269" fontId="341" fillId="14" borderId="80" applyNumberFormat="0" applyAlignment="0" applyProtection="0">
      <alignment vertical="center"/>
    </xf>
    <xf numFmtId="10" fontId="133" fillId="61" borderId="76" applyNumberFormat="0" applyBorder="0" applyAlignment="0" applyProtection="0"/>
    <xf numFmtId="269" fontId="267" fillId="0" borderId="76">
      <alignment horizontal="center"/>
    </xf>
    <xf numFmtId="0" fontId="10" fillId="61" borderId="96" applyNumberFormat="0" applyFont="0" applyAlignment="0" applyProtection="0"/>
    <xf numFmtId="269" fontId="10" fillId="114" borderId="97" applyNumberFormat="0" applyProtection="0">
      <alignment horizontal="left" vertical="center" indent="1"/>
    </xf>
    <xf numFmtId="269" fontId="383" fillId="61" borderId="96" applyNumberFormat="0" applyFont="0" applyAlignment="0" applyProtection="0">
      <alignment vertical="center"/>
    </xf>
    <xf numFmtId="269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269" fontId="166" fillId="0" borderId="78">
      <alignment horizontal="left" vertical="center"/>
    </xf>
    <xf numFmtId="0" fontId="10" fillId="69" borderId="96" applyNumberFormat="0" applyFont="0" applyAlignment="0" applyProtection="0"/>
    <xf numFmtId="269" fontId="273" fillId="69" borderId="96" applyNumberFormat="0" applyFont="0" applyAlignment="0" applyProtection="0"/>
    <xf numFmtId="0" fontId="180" fillId="1" borderId="91" applyNumberFormat="0" applyFont="0" applyAlignment="0">
      <alignment horizontal="center"/>
    </xf>
    <xf numFmtId="269" fontId="150" fillId="0" borderId="89">
      <alignment horizontal="center"/>
    </xf>
    <xf numFmtId="4" fontId="84" fillId="103" borderId="81" applyNumberFormat="0" applyProtection="0">
      <alignment horizontal="right" vertical="center"/>
    </xf>
    <xf numFmtId="4" fontId="84" fillId="111" borderId="75" applyNumberFormat="0" applyProtection="0">
      <alignment horizontal="left" vertical="center" indent="1"/>
    </xf>
    <xf numFmtId="0" fontId="75" fillId="69" borderId="96" applyNumberFormat="0" applyFont="0" applyAlignment="0" applyProtection="0"/>
    <xf numFmtId="0" fontId="174" fillId="23" borderId="97" applyNumberFormat="0" applyAlignment="0" applyProtection="0"/>
    <xf numFmtId="4" fontId="84" fillId="101" borderId="97" applyNumberFormat="0" applyProtection="0">
      <alignment horizontal="right" vertical="center"/>
    </xf>
    <xf numFmtId="269" fontId="273" fillId="69" borderId="96" applyNumberFormat="0" applyFont="0" applyAlignment="0" applyProtection="0"/>
    <xf numFmtId="0" fontId="273" fillId="69" borderId="96" applyNumberFormat="0" applyFont="0" applyAlignment="0" applyProtection="0"/>
    <xf numFmtId="0" fontId="342" fillId="23" borderId="97" applyNumberFormat="0" applyAlignment="0" applyProtection="0">
      <alignment vertical="center"/>
    </xf>
    <xf numFmtId="0" fontId="68" fillId="14" borderId="80" applyNumberFormat="0" applyAlignment="0" applyProtection="0"/>
    <xf numFmtId="0" fontId="351" fillId="0" borderId="86"/>
    <xf numFmtId="0" fontId="10" fillId="62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4" fontId="84" fillId="113" borderId="81" applyNumberFormat="0" applyProtection="0">
      <alignment horizontal="left" vertical="center" indent="1"/>
    </xf>
    <xf numFmtId="4" fontId="84" fillId="111" borderId="81" applyNumberFormat="0" applyProtection="0">
      <alignment horizontal="left" vertical="center" indent="1"/>
    </xf>
    <xf numFmtId="0" fontId="383" fillId="61" borderId="96" applyNumberFormat="0" applyFont="0" applyAlignment="0" applyProtection="0">
      <alignment vertical="center"/>
    </xf>
    <xf numFmtId="0" fontId="273" fillId="69" borderId="96" applyNumberFormat="0" applyFont="0" applyAlignment="0" applyProtection="0"/>
    <xf numFmtId="279" fontId="404" fillId="0" borderId="63">
      <alignment horizontal="left"/>
    </xf>
    <xf numFmtId="0" fontId="267" fillId="0" borderId="64">
      <alignment horizontal="center"/>
    </xf>
    <xf numFmtId="0" fontId="380" fillId="61" borderId="96" applyNumberFormat="0" applyFont="0" applyAlignment="0" applyProtection="0"/>
    <xf numFmtId="0" fontId="273" fillId="69" borderId="79" applyNumberFormat="0" applyFont="0" applyAlignment="0" applyProtection="0"/>
    <xf numFmtId="0" fontId="75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10" fontId="34" fillId="61" borderId="76" applyNumberFormat="0" applyBorder="0" applyAlignment="0" applyProtection="0"/>
    <xf numFmtId="269" fontId="380" fillId="61" borderId="96" applyNumberFormat="0" applyFont="0" applyAlignment="0" applyProtection="0"/>
    <xf numFmtId="0" fontId="219" fillId="86" borderId="92"/>
    <xf numFmtId="269" fontId="380" fillId="61" borderId="96" applyNumberFormat="0" applyFont="0" applyAlignment="0" applyProtection="0"/>
    <xf numFmtId="0" fontId="273" fillId="69" borderId="96" applyNumberFormat="0" applyFont="0" applyAlignment="0" applyProtection="0"/>
    <xf numFmtId="269" fontId="10" fillId="114" borderId="97" applyNumberFormat="0" applyProtection="0">
      <alignment horizontal="left" vertical="center" indent="1"/>
    </xf>
    <xf numFmtId="0" fontId="219" fillId="86" borderId="92"/>
    <xf numFmtId="0" fontId="169" fillId="14" borderId="80" applyNumberFormat="0" applyAlignment="0" applyProtection="0"/>
    <xf numFmtId="0" fontId="23" fillId="23" borderId="97" applyNumberFormat="0" applyAlignment="0" applyProtection="0"/>
    <xf numFmtId="0" fontId="156" fillId="1" borderId="90">
      <alignment horizontal="left"/>
    </xf>
    <xf numFmtId="276" fontId="41" fillId="0" borderId="83" applyFill="0" applyProtection="0"/>
    <xf numFmtId="4" fontId="84" fillId="102" borderId="97" applyNumberFormat="0" applyProtection="0">
      <alignment horizontal="right" vertical="center"/>
    </xf>
    <xf numFmtId="269" fontId="180" fillId="1" borderId="78" applyNumberFormat="0" applyFont="0" applyAlignment="0">
      <alignment horizontal="center"/>
    </xf>
    <xf numFmtId="269" fontId="462" fillId="62" borderId="97" applyNumberFormat="0" applyAlignment="0" applyProtection="0"/>
    <xf numFmtId="269" fontId="269" fillId="0" borderId="78" applyNumberFormat="0" applyFill="0" applyBorder="0" applyAlignment="0" applyProtection="0">
      <alignment horizontal="centerContinuous"/>
    </xf>
    <xf numFmtId="0" fontId="174" fillId="23" borderId="97" applyNumberFormat="0" applyAlignment="0" applyProtection="0"/>
    <xf numFmtId="4" fontId="84" fillId="75" borderId="97" applyNumberFormat="0" applyProtection="0">
      <alignment horizontal="left" vertical="center" indent="1"/>
    </xf>
    <xf numFmtId="0" fontId="23" fillId="23" borderId="97" applyNumberFormat="0" applyAlignment="0" applyProtection="0"/>
    <xf numFmtId="269" fontId="273" fillId="69" borderId="96" applyNumberFormat="0" applyFont="0" applyAlignment="0" applyProtection="0"/>
    <xf numFmtId="0" fontId="10" fillId="113" borderId="97" applyNumberFormat="0" applyProtection="0">
      <alignment horizontal="left" vertical="center" indent="1"/>
    </xf>
    <xf numFmtId="269" fontId="10" fillId="62" borderId="97" applyNumberFormat="0" applyProtection="0">
      <alignment horizontal="left" vertical="center" indent="1"/>
    </xf>
    <xf numFmtId="274" fontId="41" fillId="0" borderId="93" applyFill="0" applyProtection="0"/>
    <xf numFmtId="0" fontId="494" fillId="121" borderId="94" applyNumberFormat="0" applyAlignment="0" applyProtection="0">
      <alignment vertical="center"/>
    </xf>
    <xf numFmtId="0" fontId="158" fillId="62" borderId="94" applyNumberFormat="0" applyAlignment="0" applyProtection="0"/>
    <xf numFmtId="0" fontId="75" fillId="69" borderId="96" applyNumberFormat="0" applyFont="0" applyAlignment="0" applyProtection="0"/>
    <xf numFmtId="0" fontId="10" fillId="100" borderId="97" applyNumberFormat="0" applyProtection="0">
      <alignment horizontal="left" vertical="center" indent="1"/>
    </xf>
    <xf numFmtId="269" fontId="411" fillId="0" borderId="91" applyNumberFormat="0" applyFill="0" applyBorder="0" applyAlignment="0" applyProtection="0">
      <alignment horizontal="centerContinuous"/>
    </xf>
    <xf numFmtId="269" fontId="380" fillId="61" borderId="96" applyNumberFormat="0" applyFont="0" applyAlignment="0" applyProtection="0"/>
    <xf numFmtId="269" fontId="10" fillId="100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4" fontId="84" fillId="111" borderId="98" applyNumberFormat="0" applyProtection="0">
      <alignment horizontal="left" vertical="center" indent="1"/>
    </xf>
    <xf numFmtId="0" fontId="75" fillId="61" borderId="96" applyNumberFormat="0" applyFont="0" applyAlignment="0" applyProtection="0"/>
    <xf numFmtId="4" fontId="182" fillId="110" borderId="97" applyNumberFormat="0" applyProtection="0">
      <alignment horizontal="left" vertical="center" indent="1"/>
    </xf>
    <xf numFmtId="0" fontId="387" fillId="0" borderId="89"/>
    <xf numFmtId="4" fontId="182" fillId="110" borderId="97" applyNumberFormat="0" applyProtection="0">
      <alignment horizontal="left" vertical="center" indent="1"/>
    </xf>
    <xf numFmtId="0" fontId="150" fillId="0" borderId="64">
      <alignment horizontal="center"/>
    </xf>
    <xf numFmtId="269" fontId="10" fillId="113" borderId="97" applyNumberFormat="0" applyProtection="0">
      <alignment horizontal="left" vertical="center" indent="1"/>
    </xf>
    <xf numFmtId="0" fontId="492" fillId="62" borderId="94" applyNumberFormat="0" applyAlignment="0" applyProtection="0">
      <alignment vertical="center"/>
    </xf>
    <xf numFmtId="0" fontId="40" fillId="0" borderId="62">
      <alignment horizontal="left" vertical="center"/>
    </xf>
    <xf numFmtId="0" fontId="273" fillId="69" borderId="96" applyNumberFormat="0" applyFont="0" applyAlignment="0" applyProtection="0"/>
    <xf numFmtId="0" fontId="273" fillId="69" borderId="96" applyNumberFormat="0" applyFont="0" applyAlignment="0" applyProtection="0"/>
    <xf numFmtId="0" fontId="10" fillId="69" borderId="96" applyNumberFormat="0" applyFont="0" applyAlignment="0" applyProtection="0"/>
    <xf numFmtId="4" fontId="84" fillId="75" borderId="81" applyNumberFormat="0" applyProtection="0">
      <alignment horizontal="left" vertical="center" indent="1"/>
    </xf>
    <xf numFmtId="0" fontId="380" fillId="61" borderId="96" applyNumberFormat="0" applyFont="0" applyAlignment="0" applyProtection="0"/>
    <xf numFmtId="4" fontId="181" fillId="75" borderId="81" applyNumberFormat="0" applyProtection="0">
      <alignment vertical="center"/>
    </xf>
    <xf numFmtId="0" fontId="273" fillId="69" borderId="96" applyNumberFormat="0" applyFont="0" applyAlignment="0" applyProtection="0"/>
    <xf numFmtId="0" fontId="169" fillId="121" borderId="80" applyNumberFormat="0" applyAlignment="0" applyProtection="0"/>
    <xf numFmtId="4" fontId="84" fillId="107" borderId="81" applyNumberFormat="0" applyProtection="0">
      <alignment horizontal="right" vertical="center"/>
    </xf>
    <xf numFmtId="0" fontId="10" fillId="0" borderId="76" applyNumberFormat="0"/>
    <xf numFmtId="4" fontId="84" fillId="75" borderId="81" applyNumberFormat="0" applyProtection="0">
      <alignment vertical="center"/>
    </xf>
    <xf numFmtId="269" fontId="156" fillId="1" borderId="90">
      <alignment horizontal="left"/>
    </xf>
    <xf numFmtId="0" fontId="195" fillId="23" borderId="80" applyNumberFormat="0" applyAlignment="0" applyProtection="0"/>
    <xf numFmtId="269" fontId="441" fillId="0" borderId="87" applyNumberFormat="0" applyFill="0" applyAlignment="0" applyProtection="0">
      <alignment vertical="center"/>
    </xf>
    <xf numFmtId="0" fontId="13" fillId="62" borderId="94" applyNumberFormat="0" applyAlignment="0" applyProtection="0"/>
    <xf numFmtId="269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89" fillId="0" borderId="87" applyNumberFormat="0" applyFill="0" applyAlignment="0" applyProtection="0"/>
    <xf numFmtId="4" fontId="182" fillId="110" borderId="81" applyNumberFormat="0" applyProtection="0">
      <alignment horizontal="left" vertical="center" indent="1"/>
    </xf>
    <xf numFmtId="4" fontId="84" fillId="101" borderId="81" applyNumberFormat="0" applyProtection="0">
      <alignment horizontal="right" vertical="center"/>
    </xf>
    <xf numFmtId="0" fontId="150" fillId="0" borderId="64">
      <alignment horizontal="center"/>
    </xf>
    <xf numFmtId="4" fontId="182" fillId="110" borderId="97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4" fontId="84" fillId="109" borderId="81" applyNumberFormat="0" applyProtection="0">
      <alignment horizontal="right" vertical="center"/>
    </xf>
    <xf numFmtId="4" fontId="84" fillId="75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4" fontId="84" fillId="108" borderId="81" applyNumberFormat="0" applyProtection="0">
      <alignment horizontal="right" vertical="center"/>
    </xf>
    <xf numFmtId="0" fontId="93" fillId="0" borderId="100" applyNumberFormat="0" applyFill="0" applyAlignment="0" applyProtection="0"/>
    <xf numFmtId="0" fontId="380" fillId="61" borderId="96" applyNumberFormat="0" applyFont="0" applyAlignment="0" applyProtection="0"/>
    <xf numFmtId="0" fontId="10" fillId="100" borderId="97" applyNumberFormat="0" applyProtection="0">
      <alignment horizontal="left" vertical="center" indent="1"/>
    </xf>
    <xf numFmtId="269" fontId="380" fillId="61" borderId="96" applyNumberFormat="0" applyFont="0" applyAlignment="0" applyProtection="0"/>
    <xf numFmtId="279" fontId="404" fillId="0" borderId="63">
      <alignment horizontal="left"/>
    </xf>
    <xf numFmtId="269" fontId="267" fillId="0" borderId="64">
      <alignment horizontal="center"/>
    </xf>
    <xf numFmtId="269" fontId="337" fillId="23" borderId="80" applyNumberFormat="0" applyAlignment="0" applyProtection="0">
      <alignment vertical="center"/>
    </xf>
    <xf numFmtId="269" fontId="371" fillId="14" borderId="80" applyNumberFormat="0" applyAlignment="0" applyProtection="0"/>
    <xf numFmtId="0" fontId="174" fillId="23" borderId="81" applyNumberFormat="0" applyAlignment="0" applyProtection="0"/>
    <xf numFmtId="4" fontId="84" fillId="101" borderId="97" applyNumberFormat="0" applyProtection="0">
      <alignment horizontal="right" vertical="center"/>
    </xf>
    <xf numFmtId="0" fontId="10" fillId="100" borderId="97" applyNumberFormat="0" applyProtection="0">
      <alignment horizontal="left" vertical="center" indent="1"/>
    </xf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4" fontId="185" fillId="111" borderId="81" applyNumberFormat="0" applyProtection="0">
      <alignment horizontal="right" vertical="center"/>
    </xf>
    <xf numFmtId="0" fontId="10" fillId="62" borderId="81" applyNumberFormat="0" applyProtection="0">
      <alignment horizontal="left" vertical="center" indent="1"/>
    </xf>
    <xf numFmtId="4" fontId="84" fillId="113" borderId="81" applyNumberFormat="0" applyProtection="0">
      <alignment horizontal="left" vertical="center" indent="1"/>
    </xf>
    <xf numFmtId="0" fontId="273" fillId="69" borderId="96" applyNumberFormat="0" applyFont="0" applyAlignment="0" applyProtection="0"/>
    <xf numFmtId="0" fontId="342" fillId="23" borderId="81" applyNumberFormat="0" applyAlignment="0" applyProtection="0">
      <alignment vertical="center"/>
    </xf>
    <xf numFmtId="0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269" fontId="10" fillId="62" borderId="97" applyNumberFormat="0" applyProtection="0">
      <alignment horizontal="left" vertical="center" indent="1"/>
    </xf>
    <xf numFmtId="269" fontId="273" fillId="69" borderId="96" applyNumberFormat="0" applyFont="0" applyAlignment="0" applyProtection="0"/>
    <xf numFmtId="4" fontId="84" fillId="109" borderId="97" applyNumberFormat="0" applyProtection="0">
      <alignment horizontal="right" vertical="center"/>
    </xf>
    <xf numFmtId="0" fontId="169" fillId="121" borderId="94" applyNumberFormat="0" applyAlignment="0" applyProtection="0"/>
    <xf numFmtId="0" fontId="166" fillId="0" borderId="91">
      <alignment horizontal="left" vertical="center"/>
    </xf>
    <xf numFmtId="269" fontId="10" fillId="113" borderId="97" applyNumberFormat="0" applyProtection="0">
      <alignment horizontal="left" vertical="center" indent="1"/>
    </xf>
    <xf numFmtId="0" fontId="267" fillId="0" borderId="76">
      <alignment horizontal="center"/>
    </xf>
    <xf numFmtId="12" fontId="447" fillId="0" borderId="76">
      <alignment horizontal="center"/>
    </xf>
    <xf numFmtId="4" fontId="182" fillId="110" borderId="97" applyNumberFormat="0" applyProtection="0">
      <alignment horizontal="left" vertical="center" indent="1"/>
    </xf>
    <xf numFmtId="0" fontId="180" fillId="1" borderId="78" applyNumberFormat="0" applyFont="0" applyAlignment="0">
      <alignment horizontal="center"/>
    </xf>
    <xf numFmtId="0" fontId="10" fillId="62" borderId="81" applyNumberFormat="0" applyProtection="0">
      <alignment horizontal="left" vertical="center" indent="1"/>
    </xf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15" fillId="0" borderId="100" applyNumberFormat="0" applyFill="0" applyAlignment="0" applyProtection="0">
      <alignment vertical="center"/>
    </xf>
    <xf numFmtId="0" fontId="169" fillId="121" borderId="80" applyNumberFormat="0" applyAlignment="0" applyProtection="0"/>
    <xf numFmtId="10" fontId="34" fillId="61" borderId="76" applyNumberFormat="0" applyBorder="0" applyAlignment="0" applyProtection="0"/>
    <xf numFmtId="269" fontId="379" fillId="1" borderId="77">
      <alignment horizontal="left"/>
    </xf>
    <xf numFmtId="0" fontId="40" fillId="0" borderId="78">
      <alignment horizontal="left" vertical="center"/>
    </xf>
    <xf numFmtId="0" fontId="40" fillId="0" borderId="78">
      <alignment horizontal="left" vertical="center"/>
    </xf>
    <xf numFmtId="0" fontId="348" fillId="0" borderId="89">
      <alignment horizontal="center"/>
    </xf>
    <xf numFmtId="269" fontId="273" fillId="69" borderId="96" applyNumberFormat="0" applyFont="0" applyAlignment="0" applyProtection="0"/>
    <xf numFmtId="10" fontId="34" fillId="61" borderId="76" applyNumberFormat="0" applyBorder="0" applyAlignment="0" applyProtection="0"/>
    <xf numFmtId="0" fontId="169" fillId="14" borderId="94" applyNumberFormat="0" applyAlignment="0" applyProtection="0"/>
    <xf numFmtId="0" fontId="158" fillId="62" borderId="80" applyNumberFormat="0" applyAlignment="0" applyProtection="0"/>
    <xf numFmtId="10" fontId="34" fillId="61" borderId="76" applyNumberFormat="0" applyBorder="0" applyAlignment="0" applyProtection="0"/>
    <xf numFmtId="0" fontId="150" fillId="0" borderId="64">
      <alignment horizontal="center"/>
    </xf>
    <xf numFmtId="0" fontId="387" fillId="0" borderId="64"/>
    <xf numFmtId="269" fontId="380" fillId="61" borderId="96" applyNumberFormat="0" applyFont="0" applyAlignment="0" applyProtection="0"/>
    <xf numFmtId="0" fontId="219" fillId="86" borderId="82"/>
    <xf numFmtId="0" fontId="150" fillId="0" borderId="64">
      <alignment horizontal="center"/>
    </xf>
    <xf numFmtId="4" fontId="84" fillId="109" borderId="97" applyNumberFormat="0" applyProtection="0">
      <alignment horizontal="right" vertical="center"/>
    </xf>
    <xf numFmtId="0" fontId="195" fillId="23" borderId="94" applyNumberFormat="0" applyAlignment="0" applyProtection="0"/>
    <xf numFmtId="0" fontId="194" fillId="23" borderId="97" applyNumberFormat="0" applyAlignment="0" applyProtection="0"/>
    <xf numFmtId="0" fontId="342" fillId="23" borderId="97" applyNumberFormat="0" applyAlignment="0" applyProtection="0">
      <alignment vertical="center"/>
    </xf>
    <xf numFmtId="269" fontId="232" fillId="86" borderId="64">
      <alignment horizontal="center" vertical="center"/>
    </xf>
    <xf numFmtId="0" fontId="228" fillId="62" borderId="77">
      <alignment horizontal="centerContinuous" vertical="top"/>
    </xf>
    <xf numFmtId="269" fontId="228" fillId="62" borderId="77">
      <alignment horizontal="centerContinuous" vertical="top"/>
    </xf>
    <xf numFmtId="0" fontId="10" fillId="100" borderId="81" applyNumberFormat="0" applyProtection="0">
      <alignment horizontal="left" vertical="center" indent="1"/>
    </xf>
    <xf numFmtId="0" fontId="269" fillId="0" borderId="91" applyNumberFormat="0" applyFill="0" applyBorder="0" applyAlignment="0" applyProtection="0">
      <alignment horizontal="centerContinuous"/>
    </xf>
    <xf numFmtId="10" fontId="34" fillId="61" borderId="64" applyNumberFormat="0" applyBorder="0" applyAlignment="0" applyProtection="0"/>
    <xf numFmtId="0" fontId="169" fillId="14" borderId="94" applyNumberFormat="0" applyAlignment="0" applyProtection="0"/>
    <xf numFmtId="269" fontId="273" fillId="69" borderId="96" applyNumberFormat="0" applyFont="0" applyAlignment="0" applyProtection="0"/>
    <xf numFmtId="0" fontId="166" fillId="0" borderId="91">
      <alignment horizontal="left" vertical="center"/>
    </xf>
    <xf numFmtId="0" fontId="150" fillId="0" borderId="64">
      <alignment horizontal="center"/>
    </xf>
    <xf numFmtId="4" fontId="84" fillId="75" borderId="81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269" fontId="232" fillId="86" borderId="89">
      <alignment horizontal="center" vertical="center"/>
    </xf>
    <xf numFmtId="4" fontId="84" fillId="107" borderId="97" applyNumberFormat="0" applyProtection="0">
      <alignment horizontal="right" vertical="center"/>
    </xf>
    <xf numFmtId="0" fontId="166" fillId="0" borderId="91">
      <alignment horizontal="left" vertical="center"/>
    </xf>
    <xf numFmtId="0" fontId="158" fillId="62" borderId="80" applyNumberFormat="0" applyAlignment="0" applyProtection="0"/>
    <xf numFmtId="269" fontId="10" fillId="100" borderId="97" applyNumberFormat="0" applyProtection="0">
      <alignment horizontal="left" vertical="center" indent="1"/>
    </xf>
    <xf numFmtId="0" fontId="348" fillId="0" borderId="76">
      <alignment horizontal="center"/>
    </xf>
    <xf numFmtId="269" fontId="380" fillId="61" borderId="79" applyNumberFormat="0" applyFont="0" applyAlignment="0" applyProtection="0"/>
    <xf numFmtId="0" fontId="180" fillId="1" borderId="91" applyNumberFormat="0" applyFont="0" applyAlignment="0">
      <alignment horizontal="center"/>
    </xf>
    <xf numFmtId="4" fontId="84" fillId="106" borderId="81" applyNumberFormat="0" applyProtection="0">
      <alignment horizontal="right" vertical="center"/>
    </xf>
    <xf numFmtId="0" fontId="169" fillId="121" borderId="80" applyNumberFormat="0" applyAlignment="0" applyProtection="0"/>
    <xf numFmtId="0" fontId="10" fillId="0" borderId="89" applyNumberFormat="0"/>
    <xf numFmtId="269" fontId="380" fillId="61" borderId="96" applyNumberFormat="0" applyFont="0" applyAlignment="0" applyProtection="0"/>
    <xf numFmtId="0" fontId="158" fillId="62" borderId="80" applyNumberFormat="0" applyAlignment="0" applyProtection="0"/>
    <xf numFmtId="4" fontId="84" fillId="113" borderId="97" applyNumberFormat="0" applyProtection="0">
      <alignment horizontal="left" vertical="center" indent="1"/>
    </xf>
    <xf numFmtId="0" fontId="150" fillId="0" borderId="89">
      <alignment horizontal="center"/>
    </xf>
    <xf numFmtId="269" fontId="166" fillId="0" borderId="78">
      <alignment horizontal="left" vertical="center"/>
    </xf>
    <xf numFmtId="269" fontId="267" fillId="0" borderId="76">
      <alignment horizontal="center"/>
    </xf>
    <xf numFmtId="0" fontId="150" fillId="0" borderId="76">
      <alignment horizontal="center"/>
    </xf>
    <xf numFmtId="0" fontId="150" fillId="0" borderId="89">
      <alignment horizontal="center"/>
    </xf>
    <xf numFmtId="269" fontId="267" fillId="0" borderId="76">
      <alignment horizontal="center"/>
    </xf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232" fillId="86" borderId="76">
      <alignment horizontal="center" vertical="center"/>
    </xf>
    <xf numFmtId="0" fontId="10" fillId="114" borderId="97" applyNumberFormat="0" applyProtection="0">
      <alignment horizontal="left" vertical="center" indent="1"/>
    </xf>
    <xf numFmtId="0" fontId="464" fillId="62" borderId="94" applyNumberFormat="0" applyAlignment="0" applyProtection="0"/>
    <xf numFmtId="269" fontId="380" fillId="61" borderId="96" applyNumberFormat="0" applyFont="0" applyAlignment="0" applyProtection="0"/>
    <xf numFmtId="4" fontId="84" fillId="113" borderId="97" applyNumberFormat="0" applyProtection="0">
      <alignment horizontal="left" vertical="center" indent="1"/>
    </xf>
    <xf numFmtId="0" fontId="180" fillId="1" borderId="78" applyNumberFormat="0" applyFont="0" applyAlignment="0">
      <alignment horizontal="center"/>
    </xf>
    <xf numFmtId="4" fontId="84" fillId="75" borderId="97" applyNumberFormat="0" applyProtection="0">
      <alignment horizontal="left" vertical="center" indent="1"/>
    </xf>
    <xf numFmtId="0" fontId="380" fillId="61" borderId="96" applyNumberFormat="0" applyFont="0" applyAlignment="0" applyProtection="0"/>
    <xf numFmtId="0" fontId="40" fillId="0" borderId="91">
      <alignment horizontal="left" vertical="center"/>
    </xf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0" fontId="380" fillId="61" borderId="96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4" fontId="84" fillId="61" borderId="97" applyNumberFormat="0" applyProtection="0">
      <alignment horizontal="left" vertical="center" indent="1"/>
    </xf>
    <xf numFmtId="10" fontId="34" fillId="61" borderId="89" applyNumberFormat="0" applyBorder="0" applyAlignment="0" applyProtection="0"/>
    <xf numFmtId="0" fontId="380" fillId="61" borderId="96" applyNumberFormat="0" applyFont="0" applyAlignment="0" applyProtection="0"/>
    <xf numFmtId="5" fontId="157" fillId="0" borderId="93" applyAlignment="0" applyProtection="0"/>
    <xf numFmtId="0" fontId="158" fillId="62" borderId="94" applyNumberFormat="0" applyAlignment="0" applyProtection="0"/>
    <xf numFmtId="0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10" fillId="113" borderId="97" applyNumberFormat="0" applyProtection="0">
      <alignment horizontal="left" vertical="center" indent="1"/>
    </xf>
    <xf numFmtId="0" fontId="174" fillId="23" borderId="97" applyNumberFormat="0" applyAlignment="0" applyProtection="0"/>
    <xf numFmtId="0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269" fontId="391" fillId="121" borderId="94" applyNumberFormat="0" applyAlignment="0" applyProtection="0"/>
    <xf numFmtId="4" fontId="84" fillId="111" borderId="75" applyNumberFormat="0" applyProtection="0">
      <alignment horizontal="left" vertical="center" indent="1"/>
    </xf>
    <xf numFmtId="0" fontId="169" fillId="121" borderId="94" applyNumberFormat="0" applyAlignment="0" applyProtection="0"/>
    <xf numFmtId="0" fontId="174" fillId="62" borderId="97" applyNumberFormat="0" applyAlignment="0" applyProtection="0"/>
    <xf numFmtId="0" fontId="10" fillId="113" borderId="97" applyNumberFormat="0" applyProtection="0">
      <alignment horizontal="left" vertical="center" indent="1"/>
    </xf>
    <xf numFmtId="269" fontId="380" fillId="61" borderId="96" applyNumberFormat="0" applyFont="0" applyAlignment="0" applyProtection="0"/>
    <xf numFmtId="0" fontId="273" fillId="69" borderId="96" applyNumberFormat="0" applyFont="0" applyAlignment="0" applyProtection="0"/>
    <xf numFmtId="0" fontId="228" fillId="62" borderId="63">
      <alignment horizontal="centerContinuous" vertical="top"/>
    </xf>
    <xf numFmtId="269" fontId="380" fillId="61" borderId="96" applyNumberFormat="0" applyFont="0" applyAlignment="0" applyProtection="0"/>
    <xf numFmtId="0" fontId="273" fillId="69" borderId="96" applyNumberFormat="0" applyFont="0" applyAlignment="0" applyProtection="0"/>
    <xf numFmtId="4" fontId="84" fillId="103" borderId="97" applyNumberFormat="0" applyProtection="0">
      <alignment horizontal="right" vertical="center"/>
    </xf>
    <xf numFmtId="0" fontId="267" fillId="0" borderId="76">
      <alignment horizontal="center"/>
    </xf>
    <xf numFmtId="0" fontId="158" fillId="62" borderId="94" applyNumberFormat="0" applyAlignment="0" applyProtection="0"/>
    <xf numFmtId="0" fontId="169" fillId="121" borderId="94" applyNumberFormat="0" applyAlignment="0" applyProtection="0"/>
    <xf numFmtId="0" fontId="180" fillId="1" borderId="78" applyNumberFormat="0" applyFont="0" applyAlignment="0">
      <alignment horizontal="center"/>
    </xf>
    <xf numFmtId="0" fontId="273" fillId="69" borderId="96" applyNumberFormat="0" applyFont="0" applyAlignment="0" applyProtection="0"/>
    <xf numFmtId="0" fontId="71" fillId="0" borderId="100" applyNumberFormat="0" applyFill="0" applyAlignment="0" applyProtection="0"/>
    <xf numFmtId="269" fontId="380" fillId="61" borderId="79" applyNumberFormat="0" applyFont="0" applyAlignment="0" applyProtection="0"/>
    <xf numFmtId="0" fontId="342" fillId="23" borderId="81" applyNumberFormat="0" applyAlignment="0" applyProtection="0">
      <alignment vertical="center"/>
    </xf>
    <xf numFmtId="0" fontId="337" fillId="23" borderId="80" applyNumberFormat="0" applyAlignment="0" applyProtection="0">
      <alignment vertical="center"/>
    </xf>
    <xf numFmtId="4" fontId="84" fillId="102" borderId="97" applyNumberFormat="0" applyProtection="0">
      <alignment horizontal="right" vertical="center"/>
    </xf>
    <xf numFmtId="269" fontId="429" fillId="62" borderId="94" applyNumberFormat="0" applyAlignment="0" applyProtection="0"/>
    <xf numFmtId="0" fontId="71" fillId="0" borderId="87" applyNumberFormat="0" applyFill="0" applyAlignment="0" applyProtection="0"/>
    <xf numFmtId="269" fontId="273" fillId="69" borderId="96" applyNumberFormat="0" applyFont="0" applyAlignment="0" applyProtection="0"/>
    <xf numFmtId="0" fontId="10" fillId="100" borderId="97" applyNumberFormat="0" applyProtection="0">
      <alignment horizontal="left" vertical="center" indent="1"/>
    </xf>
    <xf numFmtId="4" fontId="84" fillId="102" borderId="97" applyNumberFormat="0" applyProtection="0">
      <alignment horizontal="right" vertical="center"/>
    </xf>
    <xf numFmtId="0" fontId="150" fillId="0" borderId="89">
      <alignment horizontal="center"/>
    </xf>
    <xf numFmtId="0" fontId="189" fillId="0" borderId="87" applyNumberFormat="0" applyFill="0" applyAlignment="0" applyProtection="0"/>
    <xf numFmtId="4" fontId="84" fillId="105" borderId="97" applyNumberFormat="0" applyProtection="0">
      <alignment horizontal="right" vertical="center"/>
    </xf>
    <xf numFmtId="0" fontId="10" fillId="62" borderId="81" applyNumberFormat="0" applyProtection="0">
      <alignment horizontal="left" vertical="center" indent="1"/>
    </xf>
    <xf numFmtId="4" fontId="84" fillId="108" borderId="81" applyNumberFormat="0" applyProtection="0">
      <alignment horizontal="right" vertical="center"/>
    </xf>
    <xf numFmtId="0" fontId="348" fillId="0" borderId="89">
      <alignment horizontal="center"/>
    </xf>
    <xf numFmtId="269" fontId="380" fillId="61" borderId="96" applyNumberFormat="0" applyFont="0" applyAlignment="0" applyProtection="0"/>
    <xf numFmtId="0" fontId="150" fillId="0" borderId="76">
      <alignment horizontal="center"/>
    </xf>
    <xf numFmtId="269" fontId="380" fillId="61" borderId="96" applyNumberFormat="0" applyFont="0" applyAlignment="0" applyProtection="0"/>
    <xf numFmtId="269" fontId="492" fillId="62" borderId="94" applyNumberFormat="0" applyAlignment="0" applyProtection="0">
      <alignment vertical="center"/>
    </xf>
    <xf numFmtId="10" fontId="34" fillId="61" borderId="64" applyNumberFormat="0" applyBorder="0" applyAlignment="0" applyProtection="0"/>
    <xf numFmtId="0" fontId="169" fillId="14" borderId="80" applyNumberFormat="0" applyAlignment="0" applyProtection="0"/>
    <xf numFmtId="0" fontId="169" fillId="14" borderId="80" applyNumberFormat="0" applyAlignment="0" applyProtection="0"/>
    <xf numFmtId="0" fontId="450" fillId="119" borderId="64"/>
    <xf numFmtId="0" fontId="273" fillId="69" borderId="96" applyNumberFormat="0" applyFont="0" applyAlignment="0" applyProtection="0"/>
    <xf numFmtId="0" fontId="158" fillId="23" borderId="80" applyNumberFormat="0" applyAlignment="0" applyProtection="0"/>
    <xf numFmtId="269" fontId="380" fillId="61" borderId="96" applyNumberFormat="0" applyFont="0" applyAlignment="0" applyProtection="0"/>
    <xf numFmtId="0" fontId="10" fillId="62" borderId="97" applyNumberFormat="0" applyProtection="0">
      <alignment horizontal="left" vertical="center" indent="1"/>
    </xf>
    <xf numFmtId="269" fontId="269" fillId="0" borderId="91" applyNumberFormat="0" applyFill="0" applyBorder="0" applyAlignment="0" applyProtection="0">
      <alignment horizontal="centerContinuous"/>
    </xf>
    <xf numFmtId="0" fontId="20" fillId="121" borderId="94" applyNumberFormat="0" applyAlignment="0" applyProtection="0"/>
    <xf numFmtId="0" fontId="156" fillId="1" borderId="90">
      <alignment horizontal="left"/>
    </xf>
    <xf numFmtId="0" fontId="10" fillId="114" borderId="97" applyNumberFormat="0" applyProtection="0">
      <alignment horizontal="left" vertical="center" indent="1"/>
    </xf>
    <xf numFmtId="0" fontId="269" fillId="0" borderId="91" applyNumberFormat="0" applyFill="0" applyBorder="0" applyAlignment="0" applyProtection="0">
      <alignment horizontal="centerContinuous"/>
    </xf>
    <xf numFmtId="4" fontId="84" fillId="61" borderId="97" applyNumberFormat="0" applyProtection="0">
      <alignment horizontal="left" vertical="center" indent="1"/>
    </xf>
    <xf numFmtId="0" fontId="341" fillId="14" borderId="80" applyNumberFormat="0" applyAlignment="0" applyProtection="0">
      <alignment vertical="center"/>
    </xf>
    <xf numFmtId="0" fontId="158" fillId="62" borderId="94" applyNumberFormat="0" applyAlignment="0" applyProtection="0"/>
    <xf numFmtId="269" fontId="273" fillId="69" borderId="96" applyNumberFormat="0" applyFont="0" applyAlignment="0" applyProtection="0"/>
    <xf numFmtId="0" fontId="387" fillId="0" borderId="64"/>
    <xf numFmtId="269" fontId="380" fillId="61" borderId="96" applyNumberFormat="0" applyFont="0" applyAlignment="0" applyProtection="0"/>
    <xf numFmtId="4" fontId="84" fillId="111" borderId="98" applyNumberFormat="0" applyProtection="0">
      <alignment horizontal="left" vertical="center" indent="1"/>
    </xf>
    <xf numFmtId="269" fontId="10" fillId="114" borderId="97" applyNumberFormat="0" applyProtection="0">
      <alignment horizontal="left" vertical="center" indent="1"/>
    </xf>
    <xf numFmtId="4" fontId="84" fillId="109" borderId="97" applyNumberFormat="0" applyProtection="0">
      <alignment horizontal="right" vertical="center"/>
    </xf>
    <xf numFmtId="269" fontId="267" fillId="0" borderId="89">
      <alignment horizontal="center"/>
    </xf>
    <xf numFmtId="4" fontId="84" fillId="75" borderId="97" applyNumberFormat="0" applyProtection="0">
      <alignment vertical="center"/>
    </xf>
    <xf numFmtId="4" fontId="84" fillId="111" borderId="97" applyNumberFormat="0" applyProtection="0">
      <alignment horizontal="right" vertical="center"/>
    </xf>
    <xf numFmtId="0" fontId="380" fillId="61" borderId="96" applyNumberFormat="0" applyFont="0" applyAlignment="0" applyProtection="0"/>
    <xf numFmtId="269" fontId="10" fillId="62" borderId="97" applyNumberFormat="0" applyProtection="0">
      <alignment horizontal="left" vertical="center" indent="1"/>
    </xf>
    <xf numFmtId="0" fontId="348" fillId="0" borderId="64">
      <alignment horizontal="center"/>
    </xf>
    <xf numFmtId="269" fontId="380" fillId="61" borderId="96" applyNumberFormat="0" applyFont="0" applyAlignment="0" applyProtection="0"/>
    <xf numFmtId="269" fontId="228" fillId="62" borderId="90">
      <alignment horizontal="centerContinuous" vertical="top"/>
    </xf>
    <xf numFmtId="0" fontId="351" fillId="0" borderId="99"/>
    <xf numFmtId="269" fontId="380" fillId="61" borderId="96" applyNumberFormat="0" applyFont="0" applyAlignment="0" applyProtection="0"/>
    <xf numFmtId="0" fontId="13" fillId="23" borderId="80" applyNumberFormat="0" applyAlignment="0" applyProtection="0"/>
    <xf numFmtId="269" fontId="380" fillId="61" borderId="96" applyNumberFormat="0" applyFont="0" applyAlignment="0" applyProtection="0"/>
    <xf numFmtId="0" fontId="180" fillId="1" borderId="91" applyNumberFormat="0" applyFont="0" applyAlignment="0">
      <alignment horizontal="center"/>
    </xf>
    <xf numFmtId="10" fontId="34" fillId="61" borderId="64" applyNumberFormat="0" applyBorder="0" applyAlignment="0" applyProtection="0"/>
    <xf numFmtId="4" fontId="84" fillId="106" borderId="81" applyNumberFormat="0" applyProtection="0">
      <alignment horizontal="right" vertical="center"/>
    </xf>
    <xf numFmtId="269" fontId="495" fillId="62" borderId="97" applyNumberFormat="0" applyAlignment="0" applyProtection="0">
      <alignment vertical="center"/>
    </xf>
    <xf numFmtId="0" fontId="10" fillId="69" borderId="79" applyNumberFormat="0" applyFont="0" applyAlignment="0" applyProtection="0"/>
    <xf numFmtId="10" fontId="34" fillId="61" borderId="89" applyNumberFormat="0" applyBorder="0" applyAlignment="0" applyProtection="0"/>
    <xf numFmtId="12" fontId="187" fillId="0" borderId="89">
      <alignment horizontal="center"/>
    </xf>
    <xf numFmtId="0" fontId="10" fillId="100" borderId="97" applyNumberFormat="0" applyProtection="0">
      <alignment horizontal="left" vertical="center" indent="1"/>
    </xf>
    <xf numFmtId="0" fontId="315" fillId="0" borderId="87" applyNumberFormat="0" applyFill="0" applyAlignment="0" applyProtection="0">
      <alignment vertical="center"/>
    </xf>
    <xf numFmtId="0" fontId="10" fillId="100" borderId="97" applyNumberFormat="0" applyProtection="0">
      <alignment horizontal="left" vertical="center" indent="1"/>
    </xf>
    <xf numFmtId="10" fontId="34" fillId="61" borderId="89" applyNumberFormat="0" applyBorder="0" applyAlignment="0" applyProtection="0"/>
    <xf numFmtId="269" fontId="380" fillId="61" borderId="96" applyNumberFormat="0" applyFont="0" applyAlignment="0" applyProtection="0"/>
    <xf numFmtId="274" fontId="41" fillId="0" borderId="93" applyFill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269" fontId="273" fillId="69" borderId="79" applyNumberFormat="0" applyFont="0" applyAlignment="0" applyProtection="0"/>
    <xf numFmtId="0" fontId="273" fillId="69" borderId="96" applyNumberFormat="0" applyFont="0" applyAlignment="0" applyProtection="0"/>
    <xf numFmtId="0" fontId="273" fillId="69" borderId="96" applyNumberFormat="0" applyFont="0" applyAlignment="0" applyProtection="0"/>
    <xf numFmtId="0" fontId="166" fillId="0" borderId="91">
      <alignment horizontal="left" vertical="center"/>
    </xf>
    <xf numFmtId="0" fontId="273" fillId="69" borderId="96" applyNumberFormat="0" applyFont="0" applyAlignment="0" applyProtection="0"/>
    <xf numFmtId="0" fontId="315" fillId="0" borderId="100" applyNumberFormat="0" applyFill="0" applyAlignment="0" applyProtection="0">
      <alignment vertical="center"/>
    </xf>
    <xf numFmtId="4" fontId="84" fillId="75" borderId="97" applyNumberFormat="0" applyProtection="0">
      <alignment vertical="center"/>
    </xf>
    <xf numFmtId="269" fontId="273" fillId="69" borderId="96" applyNumberFormat="0" applyFont="0" applyAlignment="0" applyProtection="0"/>
    <xf numFmtId="0" fontId="10" fillId="113" borderId="97" applyNumberFormat="0" applyProtection="0">
      <alignment horizontal="left" vertical="center" indent="1"/>
    </xf>
    <xf numFmtId="0" fontId="40" fillId="0" borderId="78">
      <alignment horizontal="left" vertical="center"/>
    </xf>
    <xf numFmtId="0" fontId="315" fillId="0" borderId="100" applyNumberFormat="0" applyFill="0" applyAlignment="0" applyProtection="0">
      <alignment vertical="center"/>
    </xf>
    <xf numFmtId="4" fontId="84" fillId="113" borderId="97" applyNumberFormat="0" applyProtection="0">
      <alignment horizontal="left" vertical="center" indent="1"/>
    </xf>
    <xf numFmtId="4" fontId="84" fillId="101" borderId="97" applyNumberFormat="0" applyProtection="0">
      <alignment horizontal="right" vertical="center"/>
    </xf>
    <xf numFmtId="269" fontId="380" fillId="61" borderId="96" applyNumberFormat="0" applyFont="0" applyAlignment="0" applyProtection="0"/>
    <xf numFmtId="0" fontId="10" fillId="113" borderId="97" applyNumberFormat="0" applyProtection="0">
      <alignment horizontal="left" vertical="center" indent="1"/>
    </xf>
    <xf numFmtId="269" fontId="232" fillId="86" borderId="76">
      <alignment horizontal="center" vertical="center"/>
    </xf>
    <xf numFmtId="276" fontId="41" fillId="0" borderId="93" applyFill="0" applyProtection="0"/>
    <xf numFmtId="0" fontId="273" fillId="69" borderId="96" applyNumberFormat="0" applyFont="0" applyAlignment="0" applyProtection="0"/>
    <xf numFmtId="0" fontId="75" fillId="69" borderId="96" applyNumberFormat="0" applyFont="0" applyAlignment="0" applyProtection="0"/>
    <xf numFmtId="0" fontId="273" fillId="69" borderId="96" applyNumberFormat="0" applyFont="0" applyAlignment="0" applyProtection="0"/>
    <xf numFmtId="0" fontId="273" fillId="69" borderId="96" applyNumberFormat="0" applyFont="0" applyAlignment="0" applyProtection="0"/>
    <xf numFmtId="269" fontId="166" fillId="0" borderId="91">
      <alignment horizontal="left" vertical="center"/>
    </xf>
    <xf numFmtId="4" fontId="84" fillId="105" borderId="97" applyNumberFormat="0" applyProtection="0">
      <alignment horizontal="right" vertical="center"/>
    </xf>
    <xf numFmtId="0" fontId="273" fillId="69" borderId="96" applyNumberFormat="0" applyFont="0" applyAlignment="0" applyProtection="0"/>
    <xf numFmtId="269" fontId="10" fillId="100" borderId="97" applyNumberFormat="0" applyProtection="0">
      <alignment horizontal="left" vertical="center" indent="1"/>
    </xf>
    <xf numFmtId="0" fontId="273" fillId="69" borderId="96" applyNumberFormat="0" applyFont="0" applyAlignment="0" applyProtection="0"/>
    <xf numFmtId="0" fontId="380" fillId="61" borderId="96" applyNumberFormat="0" applyFont="0" applyAlignment="0" applyProtection="0"/>
    <xf numFmtId="269" fontId="180" fillId="1" borderId="91" applyNumberFormat="0" applyFont="0" applyAlignment="0">
      <alignment horizontal="center"/>
    </xf>
    <xf numFmtId="12" fontId="187" fillId="0" borderId="76">
      <alignment horizontal="center"/>
    </xf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273" fillId="69" borderId="96" applyNumberFormat="0" applyFont="0" applyAlignment="0" applyProtection="0"/>
    <xf numFmtId="0" fontId="380" fillId="61" borderId="96" applyNumberFormat="0" applyFont="0" applyAlignment="0" applyProtection="0"/>
    <xf numFmtId="0" fontId="10" fillId="100" borderId="97" applyNumberFormat="0" applyProtection="0">
      <alignment horizontal="left" vertical="center" indent="1"/>
    </xf>
    <xf numFmtId="0" fontId="169" fillId="121" borderId="94" applyNumberFormat="0" applyAlignment="0" applyProtection="0"/>
    <xf numFmtId="0" fontId="225" fillId="69" borderId="96" applyNumberFormat="0" applyFont="0" applyAlignment="0" applyProtection="0">
      <alignment vertical="center"/>
    </xf>
    <xf numFmtId="0" fontId="150" fillId="0" borderId="89">
      <alignment horizontal="center"/>
    </xf>
    <xf numFmtId="0" fontId="273" fillId="69" borderId="96" applyNumberFormat="0" applyFont="0" applyAlignment="0" applyProtection="0"/>
    <xf numFmtId="0" fontId="232" fillId="86" borderId="76">
      <alignment horizontal="center" vertical="center"/>
    </xf>
    <xf numFmtId="0" fontId="232" fillId="86" borderId="76">
      <alignment horizontal="center" vertical="center"/>
    </xf>
    <xf numFmtId="269" fontId="232" fillId="86" borderId="89">
      <alignment horizontal="center" vertical="center"/>
    </xf>
    <xf numFmtId="0" fontId="189" fillId="0" borderId="100" applyNumberFormat="0" applyFill="0" applyAlignment="0" applyProtection="0"/>
    <xf numFmtId="0" fontId="169" fillId="121" borderId="80" applyNumberFormat="0" applyAlignment="0" applyProtection="0"/>
    <xf numFmtId="0" fontId="337" fillId="23" borderId="80" applyNumberFormat="0" applyAlignment="0" applyProtection="0">
      <alignment vertical="center"/>
    </xf>
    <xf numFmtId="269" fontId="228" fillId="62" borderId="77">
      <alignment horizontal="centerContinuous" vertical="top"/>
    </xf>
    <xf numFmtId="0" fontId="10" fillId="100" borderId="97" applyNumberFormat="0" applyProtection="0">
      <alignment horizontal="left" vertical="center" indent="1"/>
    </xf>
    <xf numFmtId="0" fontId="273" fillId="69" borderId="96" applyNumberFormat="0" applyFont="0" applyAlignment="0" applyProtection="0"/>
    <xf numFmtId="0" fontId="10" fillId="100" borderId="97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4" fontId="84" fillId="61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0" fontId="10" fillId="62" borderId="81" applyNumberFormat="0" applyProtection="0">
      <alignment horizontal="left" vertical="center" indent="1"/>
    </xf>
    <xf numFmtId="269" fontId="10" fillId="114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4" fontId="84" fillId="113" borderId="81" applyNumberFormat="0" applyProtection="0">
      <alignment horizontal="left" vertical="center" indent="1"/>
    </xf>
    <xf numFmtId="4" fontId="84" fillId="111" borderId="81" applyNumberFormat="0" applyProtection="0">
      <alignment horizontal="left" vertical="center" indent="1"/>
    </xf>
    <xf numFmtId="0" fontId="174" fillId="62" borderId="81" applyNumberFormat="0" applyAlignment="0" applyProtection="0"/>
    <xf numFmtId="0" fontId="23" fillId="62" borderId="81" applyNumberForma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273" fillId="69" borderId="96" applyNumberFormat="0" applyFont="0" applyAlignment="0" applyProtection="0"/>
    <xf numFmtId="269" fontId="380" fillId="61" borderId="96" applyNumberFormat="0" applyFont="0" applyAlignment="0" applyProtection="0"/>
    <xf numFmtId="0" fontId="219" fillId="86" borderId="92"/>
    <xf numFmtId="0" fontId="75" fillId="69" borderId="96" applyNumberFormat="0" applyFont="0" applyAlignment="0" applyProtection="0"/>
    <xf numFmtId="0" fontId="469" fillId="121" borderId="94" applyNumberFormat="0" applyAlignment="0" applyProtection="0"/>
    <xf numFmtId="0" fontId="20" fillId="121" borderId="80" applyNumberFormat="0" applyAlignment="0" applyProtection="0"/>
    <xf numFmtId="0" fontId="40" fillId="0" borderId="78">
      <alignment horizontal="left" vertical="center"/>
    </xf>
    <xf numFmtId="269" fontId="380" fillId="61" borderId="96" applyNumberFormat="0" applyFont="0" applyAlignment="0" applyProtection="0"/>
    <xf numFmtId="269" fontId="379" fillId="1" borderId="63">
      <alignment horizontal="left"/>
    </xf>
    <xf numFmtId="0" fontId="273" fillId="69" borderId="96" applyNumberFormat="0" applyFont="0" applyAlignment="0" applyProtection="0"/>
    <xf numFmtId="269" fontId="273" fillId="69" borderId="96" applyNumberFormat="0" applyFont="0" applyAlignment="0" applyProtection="0"/>
    <xf numFmtId="0" fontId="273" fillId="69" borderId="96" applyNumberFormat="0" applyFont="0" applyAlignment="0" applyProtection="0"/>
    <xf numFmtId="4" fontId="84" fillId="61" borderId="97" applyNumberFormat="0" applyProtection="0">
      <alignment vertical="center"/>
    </xf>
    <xf numFmtId="0" fontId="273" fillId="69" borderId="96" applyNumberFormat="0" applyFont="0" applyAlignment="0" applyProtection="0"/>
    <xf numFmtId="10" fontId="34" fillId="61" borderId="64" applyNumberFormat="0" applyBorder="0" applyAlignment="0" applyProtection="0"/>
    <xf numFmtId="0" fontId="355" fillId="119" borderId="89"/>
    <xf numFmtId="0" fontId="10" fillId="100" borderId="97" applyNumberFormat="0" applyProtection="0">
      <alignment horizontal="left" vertical="center" indent="1"/>
    </xf>
    <xf numFmtId="0" fontId="150" fillId="0" borderId="76">
      <alignment horizontal="center"/>
    </xf>
    <xf numFmtId="269" fontId="273" fillId="69" borderId="96" applyNumberFormat="0" applyFont="0" applyAlignment="0" applyProtection="0"/>
    <xf numFmtId="0" fontId="10" fillId="100" borderId="97" applyNumberFormat="0" applyProtection="0">
      <alignment horizontal="left" vertical="center" indent="1"/>
    </xf>
    <xf numFmtId="269" fontId="273" fillId="69" borderId="96" applyNumberFormat="0" applyFont="0" applyAlignment="0" applyProtection="0"/>
    <xf numFmtId="269" fontId="380" fillId="61" borderId="96" applyNumberFormat="0" applyFont="0" applyAlignment="0" applyProtection="0"/>
    <xf numFmtId="0" fontId="150" fillId="0" borderId="76">
      <alignment horizontal="center"/>
    </xf>
    <xf numFmtId="0" fontId="150" fillId="0" borderId="76">
      <alignment horizontal="center"/>
    </xf>
    <xf numFmtId="4" fontId="84" fillId="103" borderId="81" applyNumberFormat="0" applyProtection="0">
      <alignment horizontal="right" vertical="center"/>
    </xf>
    <xf numFmtId="0" fontId="158" fillId="62" borderId="80" applyNumberFormat="0" applyAlignment="0" applyProtection="0"/>
    <xf numFmtId="0" fontId="273" fillId="69" borderId="96" applyNumberFormat="0" applyFont="0" applyAlignment="0" applyProtection="0"/>
    <xf numFmtId="0" fontId="380" fillId="61" borderId="96" applyNumberFormat="0" applyFont="0" applyAlignment="0" applyProtection="0"/>
    <xf numFmtId="0" fontId="273" fillId="69" borderId="96" applyNumberFormat="0" applyFont="0" applyAlignment="0" applyProtection="0"/>
    <xf numFmtId="4" fontId="84" fillId="105" borderId="81" applyNumberFormat="0" applyProtection="0">
      <alignment horizontal="right" vertical="center"/>
    </xf>
    <xf numFmtId="0" fontId="10" fillId="62" borderId="97" applyNumberFormat="0" applyProtection="0">
      <alignment horizontal="left" vertical="center" indent="1"/>
    </xf>
    <xf numFmtId="0" fontId="20" fillId="121" borderId="80" applyNumberFormat="0" applyAlignment="0" applyProtection="0"/>
    <xf numFmtId="269" fontId="267" fillId="0" borderId="76">
      <alignment horizontal="center"/>
    </xf>
    <xf numFmtId="0" fontId="267" fillId="0" borderId="76">
      <alignment horizontal="center"/>
    </xf>
    <xf numFmtId="0" fontId="494" fillId="121" borderId="94" applyNumberFormat="0" applyAlignment="0" applyProtection="0">
      <alignment vertical="center"/>
    </xf>
    <xf numFmtId="0" fontId="273" fillId="69" borderId="96" applyNumberFormat="0" applyFont="0" applyAlignment="0" applyProtection="0"/>
    <xf numFmtId="269" fontId="380" fillId="61" borderId="79" applyNumberFormat="0" applyFont="0" applyAlignment="0" applyProtection="0"/>
    <xf numFmtId="269" fontId="380" fillId="61" borderId="96" applyNumberFormat="0" applyFont="0" applyAlignment="0" applyProtection="0"/>
    <xf numFmtId="269" fontId="380" fillId="61" borderId="79" applyNumberFormat="0" applyFont="0" applyAlignment="0" applyProtection="0"/>
    <xf numFmtId="269" fontId="10" fillId="100" borderId="97" applyNumberFormat="0" applyProtection="0">
      <alignment horizontal="left" vertical="center" indent="1"/>
    </xf>
    <xf numFmtId="0" fontId="273" fillId="69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9" fillId="61" borderId="96" applyNumberFormat="0" applyFont="0" applyAlignment="0" applyProtection="0"/>
    <xf numFmtId="4" fontId="84" fillId="102" borderId="97" applyNumberFormat="0" applyProtection="0">
      <alignment horizontal="right" vertical="center"/>
    </xf>
    <xf numFmtId="4" fontId="84" fillId="107" borderId="97" applyNumberFormat="0" applyProtection="0">
      <alignment horizontal="right" vertical="center"/>
    </xf>
    <xf numFmtId="4" fontId="84" fillId="113" borderId="97" applyNumberFormat="0" applyProtection="0">
      <alignment horizontal="left" vertical="center" indent="1"/>
    </xf>
    <xf numFmtId="0" fontId="225" fillId="69" borderId="79" applyNumberFormat="0" applyFont="0" applyAlignment="0" applyProtection="0">
      <alignment vertical="center"/>
    </xf>
    <xf numFmtId="269" fontId="273" fillId="69" borderId="96" applyNumberFormat="0" applyFont="0" applyAlignment="0" applyProtection="0"/>
    <xf numFmtId="0" fontId="71" fillId="0" borderId="87" applyNumberFormat="0" applyFill="0" applyAlignment="0" applyProtection="0"/>
    <xf numFmtId="0" fontId="68" fillId="14" borderId="80" applyNumberFormat="0" applyAlignment="0" applyProtection="0"/>
    <xf numFmtId="0" fontId="342" fillId="23" borderId="97" applyNumberFormat="0" applyAlignment="0" applyProtection="0">
      <alignment vertical="center"/>
    </xf>
    <xf numFmtId="269" fontId="10" fillId="114" borderId="97" applyNumberFormat="0" applyProtection="0">
      <alignment horizontal="left" vertical="center" indent="1"/>
    </xf>
    <xf numFmtId="0" fontId="13" fillId="23" borderId="94" applyNumberFormat="0" applyAlignment="0" applyProtection="0"/>
    <xf numFmtId="269" fontId="228" fillId="62" borderId="63">
      <alignment horizontal="centerContinuous" vertical="top"/>
    </xf>
    <xf numFmtId="0" fontId="189" fillId="0" borderId="87" applyNumberFormat="0" applyFill="0" applyAlignment="0" applyProtection="0"/>
    <xf numFmtId="269" fontId="337" fillId="23" borderId="94" applyNumberFormat="0" applyAlignment="0" applyProtection="0">
      <alignment vertical="center"/>
    </xf>
    <xf numFmtId="269" fontId="380" fillId="61" borderId="96" applyNumberFormat="0" applyFont="0" applyAlignment="0" applyProtection="0"/>
    <xf numFmtId="269" fontId="10" fillId="114" borderId="97" applyNumberFormat="0" applyProtection="0">
      <alignment horizontal="left" vertical="center" indent="1"/>
    </xf>
    <xf numFmtId="269" fontId="380" fillId="61" borderId="96" applyNumberFormat="0" applyFont="0" applyAlignment="0" applyProtection="0"/>
    <xf numFmtId="12" fontId="447" fillId="0" borderId="89">
      <alignment horizontal="center"/>
    </xf>
    <xf numFmtId="269" fontId="495" fillId="62" borderId="97" applyNumberFormat="0" applyAlignment="0" applyProtection="0">
      <alignment vertical="center"/>
    </xf>
    <xf numFmtId="0" fontId="166" fillId="0" borderId="78">
      <alignment horizontal="left" vertical="center"/>
    </xf>
    <xf numFmtId="269" fontId="494" fillId="121" borderId="94" applyNumberFormat="0" applyAlignment="0" applyProtection="0">
      <alignment vertical="center"/>
    </xf>
    <xf numFmtId="0" fontId="75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75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150" fillId="0" borderId="89">
      <alignment horizontal="center"/>
    </xf>
    <xf numFmtId="0" fontId="10" fillId="62" borderId="97" applyNumberFormat="0" applyProtection="0">
      <alignment horizontal="left" vertical="center" indent="1"/>
    </xf>
    <xf numFmtId="0" fontId="158" fillId="62" borderId="94" applyNumberFormat="0" applyAlignment="0" applyProtection="0"/>
    <xf numFmtId="0" fontId="232" fillId="86" borderId="89">
      <alignment horizontal="center" vertical="center"/>
    </xf>
    <xf numFmtId="0" fontId="150" fillId="0" borderId="89">
      <alignment horizontal="center"/>
    </xf>
    <xf numFmtId="269" fontId="380" fillId="61" borderId="96" applyNumberFormat="0" applyFont="0" applyAlignment="0" applyProtection="0"/>
    <xf numFmtId="0" fontId="10" fillId="62" borderId="97" applyNumberFormat="0" applyProtection="0">
      <alignment horizontal="left" vertical="center" indent="1"/>
    </xf>
    <xf numFmtId="269" fontId="380" fillId="61" borderId="96" applyNumberFormat="0" applyFont="0" applyAlignment="0" applyProtection="0"/>
    <xf numFmtId="269" fontId="429" fillId="62" borderId="94" applyNumberFormat="0" applyAlignment="0" applyProtection="0"/>
    <xf numFmtId="0" fontId="75" fillId="69" borderId="96" applyNumberFormat="0" applyFont="0" applyAlignment="0" applyProtection="0"/>
    <xf numFmtId="269" fontId="89" fillId="61" borderId="74">
      <alignment horizontal="center" wrapText="1"/>
    </xf>
    <xf numFmtId="4" fontId="181" fillId="111" borderId="97" applyNumberFormat="0" applyProtection="0">
      <alignment horizontal="right" vertical="center"/>
    </xf>
    <xf numFmtId="4" fontId="84" fillId="109" borderId="97" applyNumberFormat="0" applyProtection="0">
      <alignment horizontal="right" vertical="center"/>
    </xf>
    <xf numFmtId="269" fontId="267" fillId="0" borderId="64">
      <alignment horizontal="center"/>
    </xf>
    <xf numFmtId="0" fontId="169" fillId="121" borderId="94" applyNumberFormat="0" applyAlignment="0" applyProtection="0"/>
    <xf numFmtId="4" fontId="84" fillId="111" borderId="97" applyNumberFormat="0" applyProtection="0">
      <alignment horizontal="left" vertical="center" indent="1"/>
    </xf>
    <xf numFmtId="269" fontId="228" fillId="62" borderId="63">
      <alignment horizontal="centerContinuous" vertical="top"/>
    </xf>
    <xf numFmtId="0" fontId="267" fillId="0" borderId="64">
      <alignment horizontal="center"/>
    </xf>
    <xf numFmtId="0" fontId="169" fillId="121" borderId="80" applyNumberFormat="0" applyAlignment="0" applyProtection="0"/>
    <xf numFmtId="269" fontId="380" fillId="61" borderId="79" applyNumberFormat="0" applyFont="0" applyAlignment="0" applyProtection="0"/>
    <xf numFmtId="269" fontId="10" fillId="113" borderId="97" applyNumberFormat="0" applyProtection="0">
      <alignment horizontal="left" vertical="center" indent="1"/>
    </xf>
    <xf numFmtId="0" fontId="273" fillId="69" borderId="96" applyNumberFormat="0" applyFont="0" applyAlignment="0" applyProtection="0"/>
    <xf numFmtId="269" fontId="10" fillId="100" borderId="97" applyNumberFormat="0" applyProtection="0">
      <alignment horizontal="left" vertical="center" indent="1"/>
    </xf>
    <xf numFmtId="269" fontId="380" fillId="61" borderId="96" applyNumberFormat="0" applyFont="0" applyAlignment="0" applyProtection="0"/>
    <xf numFmtId="0" fontId="228" fillId="62" borderId="77">
      <alignment horizontal="centerContinuous" vertical="top"/>
    </xf>
    <xf numFmtId="279" fontId="261" fillId="0" borderId="90">
      <alignment horizontal="left"/>
    </xf>
    <xf numFmtId="0" fontId="228" fillId="62" borderId="90">
      <alignment horizontal="centerContinuous" vertical="top"/>
    </xf>
    <xf numFmtId="269" fontId="10" fillId="100" borderId="97" applyNumberFormat="0" applyProtection="0">
      <alignment horizontal="left" vertical="center" indent="1"/>
    </xf>
    <xf numFmtId="0" fontId="232" fillId="86" borderId="76">
      <alignment horizontal="center" vertical="center"/>
    </xf>
    <xf numFmtId="269" fontId="225" fillId="69" borderId="96" applyNumberFormat="0" applyFont="0" applyAlignment="0" applyProtection="0">
      <alignment vertical="center"/>
    </xf>
    <xf numFmtId="0" fontId="89" fillId="61" borderId="74">
      <alignment horizontal="center" wrapText="1"/>
    </xf>
    <xf numFmtId="0" fontId="348" fillId="0" borderId="76">
      <alignment horizontal="center"/>
    </xf>
    <xf numFmtId="277" fontId="253" fillId="0" borderId="95" applyNumberFormat="0" applyBorder="0" applyAlignment="0">
      <alignment horizontal="center"/>
    </xf>
    <xf numFmtId="0" fontId="169" fillId="121" borderId="94" applyNumberForma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269" fontId="366" fillId="23" borderId="97" applyNumberFormat="0" applyAlignment="0" applyProtection="0"/>
    <xf numFmtId="4" fontId="84" fillId="111" borderId="97" applyNumberFormat="0" applyProtection="0">
      <alignment horizontal="left" vertical="center" indent="1"/>
    </xf>
    <xf numFmtId="269" fontId="10" fillId="114" borderId="97" applyNumberFormat="0" applyProtection="0">
      <alignment horizontal="left" vertical="center" indent="1"/>
    </xf>
    <xf numFmtId="0" fontId="180" fillId="1" borderId="91" applyNumberFormat="0" applyFont="0" applyAlignment="0">
      <alignment horizontal="center"/>
    </xf>
    <xf numFmtId="0" fontId="273" fillId="69" borderId="96" applyNumberFormat="0" applyFont="0" applyAlignment="0" applyProtection="0"/>
    <xf numFmtId="0" fontId="174" fillId="62" borderId="97" applyNumberFormat="0" applyAlignment="0" applyProtection="0"/>
    <xf numFmtId="0" fontId="194" fillId="23" borderId="97" applyNumberFormat="0" applyAlignment="0" applyProtection="0"/>
    <xf numFmtId="269" fontId="228" fillId="62" borderId="77">
      <alignment horizontal="centerContinuous" vertical="top"/>
    </xf>
    <xf numFmtId="0" fontId="10" fillId="114" borderId="97" applyNumberFormat="0" applyProtection="0">
      <alignment horizontal="left" vertical="center" indent="1"/>
    </xf>
    <xf numFmtId="269" fontId="273" fillId="69" borderId="96" applyNumberFormat="0" applyFont="0" applyAlignment="0" applyProtection="0"/>
    <xf numFmtId="269" fontId="10" fillId="113" borderId="97" applyNumberFormat="0" applyProtection="0">
      <alignment horizontal="left" vertical="center" indent="1"/>
    </xf>
    <xf numFmtId="0" fontId="273" fillId="69" borderId="96" applyNumberFormat="0" applyFont="0" applyAlignment="0" applyProtection="0"/>
    <xf numFmtId="0" fontId="10" fillId="100" borderId="97" applyNumberFormat="0" applyProtection="0">
      <alignment horizontal="left" vertical="center" indent="1"/>
    </xf>
    <xf numFmtId="269" fontId="10" fillId="62" borderId="97" applyNumberFormat="0" applyProtection="0">
      <alignment horizontal="left" vertical="center" indent="1"/>
    </xf>
    <xf numFmtId="0" fontId="10" fillId="113" borderId="97" applyNumberFormat="0" applyProtection="0">
      <alignment horizontal="left" vertical="center" indent="1"/>
    </xf>
    <xf numFmtId="269" fontId="10" fillId="114" borderId="81" applyNumberFormat="0" applyProtection="0">
      <alignment horizontal="left" vertical="center" indent="1"/>
    </xf>
    <xf numFmtId="0" fontId="379" fillId="1" borderId="63">
      <alignment horizontal="left"/>
    </xf>
    <xf numFmtId="0" fontId="150" fillId="0" borderId="76">
      <alignment horizontal="center"/>
    </xf>
    <xf numFmtId="269" fontId="380" fillId="61" borderId="96" applyNumberFormat="0" applyFont="0" applyAlignment="0" applyProtection="0"/>
    <xf numFmtId="269" fontId="273" fillId="69" borderId="96" applyNumberFormat="0" applyFont="0" applyAlignment="0" applyProtection="0"/>
    <xf numFmtId="0" fontId="150" fillId="0" borderId="64">
      <alignment horizontal="center"/>
    </xf>
    <xf numFmtId="269" fontId="232" fillId="86" borderId="64">
      <alignment horizontal="center" vertical="center"/>
    </xf>
    <xf numFmtId="0" fontId="273" fillId="69" borderId="96" applyNumberFormat="0" applyFont="0" applyAlignment="0" applyProtection="0"/>
    <xf numFmtId="0" fontId="267" fillId="0" borderId="89">
      <alignment horizontal="center"/>
    </xf>
    <xf numFmtId="0" fontId="23" fillId="23" borderId="81" applyNumberFormat="0" applyAlignment="0" applyProtection="0"/>
    <xf numFmtId="0" fontId="20" fillId="14" borderId="80" applyNumberFormat="0" applyAlignment="0" applyProtection="0"/>
    <xf numFmtId="0" fontId="169" fillId="14" borderId="94" applyNumberFormat="0" applyAlignment="0" applyProtection="0"/>
    <xf numFmtId="0" fontId="273" fillId="69" borderId="96" applyNumberFormat="0" applyFont="0" applyAlignment="0" applyProtection="0"/>
    <xf numFmtId="10" fontId="34" fillId="61" borderId="64" applyNumberFormat="0" applyBorder="0" applyAlignment="0" applyProtection="0"/>
    <xf numFmtId="269" fontId="366" fillId="23" borderId="97" applyNumberFormat="0" applyAlignment="0" applyProtection="0"/>
    <xf numFmtId="269" fontId="168" fillId="0" borderId="43">
      <alignment horizontal="center"/>
    </xf>
    <xf numFmtId="0" fontId="156" fillId="1" borderId="77">
      <alignment horizontal="left"/>
    </xf>
    <xf numFmtId="0" fontId="174" fillId="23" borderId="97" applyNumberFormat="0" applyAlignment="0" applyProtection="0"/>
    <xf numFmtId="10" fontId="34" fillId="61" borderId="76" applyNumberFormat="0" applyBorder="0" applyAlignment="0" applyProtection="0"/>
    <xf numFmtId="4" fontId="84" fillId="113" borderId="97" applyNumberFormat="0" applyProtection="0">
      <alignment horizontal="left" vertical="center" indent="1"/>
    </xf>
    <xf numFmtId="0" fontId="267" fillId="0" borderId="76">
      <alignment horizontal="center"/>
    </xf>
    <xf numFmtId="269" fontId="411" fillId="0" borderId="91" applyNumberFormat="0" applyFill="0" applyBorder="0" applyAlignment="0" applyProtection="0">
      <alignment horizontal="centerContinuous"/>
    </xf>
    <xf numFmtId="269" fontId="9" fillId="69" borderId="96" applyNumberFormat="0" applyFont="0" applyAlignment="0" applyProtection="0"/>
    <xf numFmtId="269" fontId="10" fillId="100" borderId="81" applyNumberFormat="0" applyProtection="0">
      <alignment horizontal="left" vertical="center" indent="1"/>
    </xf>
    <xf numFmtId="269" fontId="273" fillId="69" borderId="96" applyNumberFormat="0" applyFont="0" applyAlignment="0" applyProtection="0"/>
    <xf numFmtId="0" fontId="273" fillId="69" borderId="96" applyNumberFormat="0" applyFont="0" applyAlignment="0" applyProtection="0"/>
    <xf numFmtId="0" fontId="158" fillId="62" borderId="94" applyNumberFormat="0" applyAlignment="0" applyProtection="0"/>
    <xf numFmtId="0" fontId="228" fillId="62" borderId="90">
      <alignment horizontal="centerContinuous" vertical="top"/>
    </xf>
    <xf numFmtId="0" fontId="10" fillId="114" borderId="97" applyNumberFormat="0" applyProtection="0">
      <alignment horizontal="left" vertical="center" indent="1"/>
    </xf>
    <xf numFmtId="4" fontId="84" fillId="108" borderId="97" applyNumberFormat="0" applyProtection="0">
      <alignment horizontal="right" vertical="center"/>
    </xf>
    <xf numFmtId="4" fontId="84" fillId="75" borderId="97" applyNumberFormat="0" applyProtection="0">
      <alignment horizontal="left" vertical="center" indent="1"/>
    </xf>
    <xf numFmtId="0" fontId="273" fillId="69" borderId="96" applyNumberFormat="0" applyFont="0" applyAlignment="0" applyProtection="0"/>
    <xf numFmtId="269" fontId="10" fillId="114" borderId="97" applyNumberFormat="0" applyProtection="0">
      <alignment horizontal="left" vertical="center" indent="1"/>
    </xf>
    <xf numFmtId="0" fontId="25" fillId="0" borderId="100" applyNumberFormat="0" applyFill="0" applyAlignment="0" applyProtection="0"/>
    <xf numFmtId="269" fontId="219" fillId="86" borderId="82"/>
    <xf numFmtId="0" fontId="228" fillId="62" borderId="77">
      <alignment horizontal="centerContinuous" vertical="top"/>
    </xf>
    <xf numFmtId="0" fontId="40" fillId="0" borderId="91">
      <alignment horizontal="left" vertical="center"/>
    </xf>
    <xf numFmtId="269" fontId="232" fillId="86" borderId="89">
      <alignment horizontal="center" vertical="center"/>
    </xf>
    <xf numFmtId="269" fontId="391" fillId="121" borderId="80" applyNumberFormat="0" applyAlignment="0" applyProtection="0"/>
    <xf numFmtId="269" fontId="10" fillId="100" borderId="97" applyNumberFormat="0" applyProtection="0">
      <alignment horizontal="left" vertical="center" indent="1"/>
    </xf>
    <xf numFmtId="0" fontId="68" fillId="14" borderId="94" applyNumberFormat="0" applyAlignment="0" applyProtection="0"/>
    <xf numFmtId="0" fontId="10" fillId="100" borderId="97" applyNumberFormat="0" applyProtection="0">
      <alignment horizontal="left" vertical="center" indent="1"/>
    </xf>
    <xf numFmtId="269" fontId="472" fillId="0" borderId="100" applyNumberFormat="0" applyFill="0" applyAlignment="0" applyProtection="0"/>
    <xf numFmtId="0" fontId="10" fillId="114" borderId="97" applyNumberFormat="0" applyProtection="0">
      <alignment horizontal="left" vertical="center" indent="1"/>
    </xf>
    <xf numFmtId="0" fontId="463" fillId="62" borderId="97" applyNumberFormat="0" applyAlignment="0" applyProtection="0"/>
    <xf numFmtId="269" fontId="380" fillId="61" borderId="79" applyNumberFormat="0" applyFont="0" applyAlignment="0" applyProtection="0"/>
    <xf numFmtId="0" fontId="341" fillId="14" borderId="80" applyNumberFormat="0" applyAlignment="0" applyProtection="0">
      <alignment vertical="center"/>
    </xf>
    <xf numFmtId="0" fontId="10" fillId="0" borderId="76" applyNumberFormat="0"/>
    <xf numFmtId="0" fontId="225" fillId="69" borderId="79" applyNumberFormat="0" applyFont="0" applyAlignment="0" applyProtection="0">
      <alignment vertical="center"/>
    </xf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267" fillId="0" borderId="89">
      <alignment horizontal="center"/>
    </xf>
    <xf numFmtId="269" fontId="273" fillId="69" borderId="96" applyNumberFormat="0" applyFont="0" applyAlignment="0" applyProtection="0"/>
    <xf numFmtId="0" fontId="10" fillId="69" borderId="79" applyNumberFormat="0" applyFont="0" applyAlignment="0" applyProtection="0"/>
    <xf numFmtId="0" fontId="194" fillId="23" borderId="81" applyNumberFormat="0" applyAlignment="0" applyProtection="0"/>
    <xf numFmtId="269" fontId="10" fillId="62" borderId="97" applyNumberFormat="0" applyProtection="0">
      <alignment horizontal="left" vertical="center" indent="1"/>
    </xf>
    <xf numFmtId="269" fontId="273" fillId="69" borderId="96" applyNumberFormat="0" applyFont="0" applyAlignment="0" applyProtection="0"/>
    <xf numFmtId="0" fontId="267" fillId="0" borderId="76">
      <alignment horizontal="center"/>
    </xf>
    <xf numFmtId="0" fontId="195" fillId="23" borderId="80" applyNumberFormat="0" applyAlignment="0" applyProtection="0"/>
    <xf numFmtId="0" fontId="267" fillId="0" borderId="76">
      <alignment horizontal="center"/>
    </xf>
    <xf numFmtId="0" fontId="380" fillId="61" borderId="96" applyNumberFormat="0" applyFont="0" applyAlignment="0" applyProtection="0"/>
    <xf numFmtId="0" fontId="10" fillId="62" borderId="97" applyNumberFormat="0" applyProtection="0">
      <alignment horizontal="left" vertical="center" indent="1"/>
    </xf>
    <xf numFmtId="0" fontId="189" fillId="0" borderId="87" applyNumberFormat="0" applyFill="0" applyAlignment="0" applyProtection="0"/>
    <xf numFmtId="0" fontId="10" fillId="100" borderId="97" applyNumberFormat="0" applyProtection="0">
      <alignment horizontal="left" vertical="center" indent="1"/>
    </xf>
    <xf numFmtId="0" fontId="20" fillId="121" borderId="94" applyNumberFormat="0" applyAlignment="0" applyProtection="0"/>
    <xf numFmtId="0" fontId="269" fillId="0" borderId="78" applyNumberFormat="0" applyFill="0" applyBorder="0" applyAlignment="0" applyProtection="0">
      <alignment horizontal="centerContinuous"/>
    </xf>
    <xf numFmtId="0" fontId="10" fillId="114" borderId="97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62" borderId="81" applyNumberFormat="0" applyProtection="0">
      <alignment horizontal="left" vertical="center" indent="1"/>
    </xf>
    <xf numFmtId="0" fontId="10" fillId="62" borderId="81" applyNumberFormat="0" applyProtection="0">
      <alignment horizontal="left" vertical="center" indent="1"/>
    </xf>
    <xf numFmtId="4" fontId="84" fillId="113" borderId="81" applyNumberFormat="0" applyProtection="0">
      <alignment horizontal="left" vertical="center" indent="1"/>
    </xf>
    <xf numFmtId="4" fontId="84" fillId="111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495" fillId="62" borderId="97" applyNumberFormat="0" applyAlignment="0" applyProtection="0">
      <alignment vertical="center"/>
    </xf>
    <xf numFmtId="0" fontId="348" fillId="0" borderId="64">
      <alignment horizontal="center"/>
    </xf>
    <xf numFmtId="0" fontId="155" fillId="0" borderId="89"/>
    <xf numFmtId="269" fontId="462" fillId="62" borderId="97" applyNumberFormat="0" applyAlignment="0" applyProtection="0"/>
    <xf numFmtId="0" fontId="10" fillId="100" borderId="97" applyNumberFormat="0" applyProtection="0">
      <alignment horizontal="left" vertical="center" indent="1"/>
    </xf>
    <xf numFmtId="3" fontId="10" fillId="0" borderId="64" applyNumberFormat="0" applyFont="0" applyFill="0" applyAlignment="0" applyProtection="0">
      <alignment vertical="center"/>
    </xf>
    <xf numFmtId="0" fontId="174" fillId="23" borderId="81" applyNumberForma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75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269" fontId="273" fillId="69" borderId="96" applyNumberFormat="0" applyFont="0" applyAlignment="0" applyProtection="0"/>
    <xf numFmtId="0" fontId="75" fillId="61" borderId="96" applyNumberFormat="0" applyFont="0" applyAlignment="0" applyProtection="0"/>
    <xf numFmtId="0" fontId="10" fillId="100" borderId="97" applyNumberFormat="0" applyProtection="0">
      <alignment horizontal="left" vertical="center" indent="1"/>
    </xf>
    <xf numFmtId="0" fontId="10" fillId="62" borderId="97" applyNumberFormat="0" applyProtection="0">
      <alignment horizontal="left" vertical="center" indent="1"/>
    </xf>
    <xf numFmtId="269" fontId="10" fillId="114" borderId="97" applyNumberFormat="0" applyProtection="0">
      <alignment horizontal="left" vertical="center" indent="1"/>
    </xf>
    <xf numFmtId="0" fontId="169" fillId="14" borderId="80" applyNumberFormat="0" applyAlignment="0" applyProtection="0"/>
    <xf numFmtId="0" fontId="180" fillId="1" borderId="78" applyNumberFormat="0" applyFont="0" applyAlignment="0">
      <alignment horizontal="center"/>
    </xf>
    <xf numFmtId="0" fontId="380" fillId="61" borderId="96" applyNumberFormat="0" applyFont="0" applyAlignment="0" applyProtection="0"/>
    <xf numFmtId="269" fontId="9" fillId="69" borderId="96" applyNumberFormat="0" applyFont="0" applyAlignment="0" applyProtection="0"/>
    <xf numFmtId="0" fontId="269" fillId="0" borderId="78" applyNumberFormat="0" applyFill="0" applyBorder="0" applyAlignment="0" applyProtection="0">
      <alignment horizontal="centerContinuous"/>
    </xf>
    <xf numFmtId="269" fontId="150" fillId="0" borderId="89">
      <alignment horizontal="center"/>
    </xf>
    <xf numFmtId="269" fontId="150" fillId="0" borderId="89">
      <alignment horizontal="center"/>
    </xf>
    <xf numFmtId="4" fontId="84" fillId="61" borderId="97" applyNumberFormat="0" applyProtection="0">
      <alignment vertical="center"/>
    </xf>
    <xf numFmtId="0" fontId="441" fillId="0" borderId="100" applyNumberFormat="0" applyFill="0" applyAlignment="0" applyProtection="0">
      <alignment vertical="center"/>
    </xf>
    <xf numFmtId="269" fontId="10" fillId="100" borderId="97" applyNumberFormat="0" applyProtection="0">
      <alignment horizontal="left" vertical="center" indent="1"/>
    </xf>
    <xf numFmtId="269" fontId="373" fillId="0" borderId="100" applyNumberFormat="0" applyFill="0" applyAlignment="0" applyProtection="0"/>
    <xf numFmtId="0" fontId="411" fillId="0" borderId="91" applyNumberFormat="0" applyFill="0" applyBorder="0" applyAlignment="0" applyProtection="0">
      <alignment horizontal="centerContinuous"/>
    </xf>
    <xf numFmtId="0" fontId="189" fillId="0" borderId="100" applyNumberFormat="0" applyFill="0" applyAlignment="0" applyProtection="0"/>
    <xf numFmtId="0" fontId="380" fillId="61" borderId="96" applyNumberFormat="0" applyFont="0" applyAlignment="0" applyProtection="0"/>
    <xf numFmtId="0" fontId="75" fillId="69" borderId="96" applyNumberFormat="0" applyFont="0" applyAlignment="0" applyProtection="0"/>
    <xf numFmtId="0" fontId="273" fillId="69" borderId="96" applyNumberFormat="0" applyFont="0" applyAlignment="0" applyProtection="0"/>
    <xf numFmtId="0" fontId="150" fillId="0" borderId="89">
      <alignment horizontal="center"/>
    </xf>
    <xf numFmtId="0" fontId="158" fillId="62" borderId="80" applyNumberFormat="0" applyAlignment="0" applyProtection="0"/>
    <xf numFmtId="0" fontId="10" fillId="113" borderId="97" applyNumberFormat="0" applyProtection="0">
      <alignment horizontal="left" vertical="center" indent="1"/>
    </xf>
    <xf numFmtId="269" fontId="379" fillId="1" borderId="63">
      <alignment horizontal="left"/>
    </xf>
    <xf numFmtId="0" fontId="273" fillId="69" borderId="96" applyNumberFormat="0" applyFont="0" applyAlignment="0" applyProtection="0"/>
    <xf numFmtId="0" fontId="10" fillId="100" borderId="97" applyNumberFormat="0" applyProtection="0">
      <alignment horizontal="left" vertical="center" indent="1"/>
    </xf>
    <xf numFmtId="0" fontId="380" fillId="61" borderId="96" applyNumberFormat="0" applyFont="0" applyAlignment="0" applyProtection="0"/>
    <xf numFmtId="0" fontId="13" fillId="62" borderId="80" applyNumberFormat="0" applyAlignment="0" applyProtection="0"/>
    <xf numFmtId="0" fontId="380" fillId="61" borderId="79" applyNumberFormat="0" applyFont="0" applyAlignment="0" applyProtection="0"/>
    <xf numFmtId="0" fontId="20" fillId="121" borderId="80" applyNumberFormat="0" applyAlignment="0" applyProtection="0"/>
    <xf numFmtId="0" fontId="383" fillId="61" borderId="96" applyNumberFormat="0" applyFont="0" applyAlignment="0" applyProtection="0">
      <alignment vertical="center"/>
    </xf>
    <xf numFmtId="0" fontId="150" fillId="0" borderId="89">
      <alignment horizontal="center"/>
    </xf>
    <xf numFmtId="4" fontId="84" fillId="75" borderId="97" applyNumberFormat="0" applyProtection="0">
      <alignment vertical="center"/>
    </xf>
    <xf numFmtId="4" fontId="84" fillId="106" borderId="97" applyNumberFormat="0" applyProtection="0">
      <alignment horizontal="right" vertical="center"/>
    </xf>
    <xf numFmtId="0" fontId="13" fillId="62" borderId="94" applyNumberFormat="0" applyAlignment="0" applyProtection="0"/>
    <xf numFmtId="0" fontId="342" fillId="23" borderId="97" applyNumberFormat="0" applyAlignment="0" applyProtection="0">
      <alignment vertical="center"/>
    </xf>
    <xf numFmtId="0" fontId="232" fillId="86" borderId="89">
      <alignment horizontal="center" vertical="center"/>
    </xf>
    <xf numFmtId="0" fontId="10" fillId="62" borderId="97" applyNumberFormat="0" applyProtection="0">
      <alignment horizontal="left" vertical="center" indent="1"/>
    </xf>
    <xf numFmtId="0" fontId="10" fillId="114" borderId="97" applyNumberFormat="0" applyProtection="0">
      <alignment horizontal="left" vertical="center" indent="1"/>
    </xf>
    <xf numFmtId="0" fontId="189" fillId="0" borderId="100" applyNumberFormat="0" applyFill="0" applyAlignment="0" applyProtection="0"/>
    <xf numFmtId="269" fontId="267" fillId="0" borderId="64">
      <alignment horizontal="center"/>
    </xf>
    <xf numFmtId="0" fontId="174" fillId="62" borderId="97" applyNumberFormat="0" applyAlignment="0" applyProtection="0"/>
    <xf numFmtId="269" fontId="273" fillId="69" borderId="96" applyNumberFormat="0" applyFont="0" applyAlignment="0" applyProtection="0"/>
    <xf numFmtId="0" fontId="10" fillId="0" borderId="76" applyNumberFormat="0" applyFont="0"/>
    <xf numFmtId="0" fontId="355" fillId="119" borderId="89"/>
    <xf numFmtId="269" fontId="10" fillId="113" borderId="97" applyNumberFormat="0" applyProtection="0">
      <alignment horizontal="left" vertical="center" indent="1"/>
    </xf>
    <xf numFmtId="0" fontId="10" fillId="62" borderId="97" applyNumberFormat="0" applyProtection="0">
      <alignment horizontal="left" vertical="center" indent="1"/>
    </xf>
    <xf numFmtId="269" fontId="273" fillId="69" borderId="96" applyNumberFormat="0" applyFont="0" applyAlignment="0" applyProtection="0"/>
    <xf numFmtId="269" fontId="380" fillId="61" borderId="96" applyNumberFormat="0" applyFont="0" applyAlignment="0" applyProtection="0"/>
    <xf numFmtId="0" fontId="166" fillId="0" borderId="91">
      <alignment horizontal="left" vertical="center"/>
    </xf>
    <xf numFmtId="0" fontId="379" fillId="1" borderId="90">
      <alignment horizontal="left"/>
    </xf>
    <xf numFmtId="0" fontId="267" fillId="0" borderId="89">
      <alignment horizontal="center"/>
    </xf>
    <xf numFmtId="4" fontId="84" fillId="111" borderId="97" applyNumberFormat="0" applyProtection="0">
      <alignment horizontal="left" vertical="center" indent="1"/>
    </xf>
    <xf numFmtId="10" fontId="34" fillId="61" borderId="64" applyNumberFormat="0" applyBorder="0" applyAlignment="0" applyProtection="0"/>
    <xf numFmtId="269" fontId="395" fillId="0" borderId="43"/>
    <xf numFmtId="0" fontId="10" fillId="61" borderId="96" applyNumberFormat="0" applyFont="0" applyAlignment="0" applyProtection="0"/>
    <xf numFmtId="269" fontId="391" fillId="121" borderId="80" applyNumberFormat="0" applyAlignment="0" applyProtection="0"/>
    <xf numFmtId="0" fontId="10" fillId="114" borderId="97" applyNumberFormat="0" applyProtection="0">
      <alignment horizontal="left" vertical="center" indent="1"/>
    </xf>
    <xf numFmtId="0" fontId="380" fillId="61" borderId="96" applyNumberFormat="0" applyFont="0" applyAlignment="0" applyProtection="0"/>
    <xf numFmtId="0" fontId="380" fillId="61" borderId="96" applyNumberFormat="0" applyFont="0" applyAlignment="0" applyProtection="0"/>
    <xf numFmtId="0" fontId="10" fillId="114" borderId="81" applyNumberFormat="0" applyProtection="0">
      <alignment horizontal="left" vertical="center" indent="1"/>
    </xf>
    <xf numFmtId="0" fontId="380" fillId="61" borderId="79" applyNumberFormat="0" applyFont="0" applyAlignment="0" applyProtection="0"/>
    <xf numFmtId="3" fontId="10" fillId="0" borderId="76" applyNumberFormat="0" applyFont="0" applyFill="0" applyAlignment="0" applyProtection="0">
      <alignment vertical="center"/>
    </xf>
    <xf numFmtId="0" fontId="150" fillId="0" borderId="89">
      <alignment horizontal="center"/>
    </xf>
    <xf numFmtId="269" fontId="380" fillId="61" borderId="79" applyNumberFormat="0" applyFont="0" applyAlignment="0" applyProtection="0"/>
    <xf numFmtId="0" fontId="158" fillId="62" borderId="80" applyNumberFormat="0" applyAlignment="0" applyProtection="0"/>
    <xf numFmtId="0" fontId="10" fillId="62" borderId="81" applyNumberFormat="0" applyProtection="0">
      <alignment horizontal="left" vertical="center" indent="1"/>
    </xf>
    <xf numFmtId="0" fontId="89" fillId="61" borderId="88">
      <alignment horizontal="center" wrapText="1"/>
    </xf>
    <xf numFmtId="269" fontId="391" fillId="121" borderId="80" applyNumberFormat="0" applyAlignment="0" applyProtection="0"/>
    <xf numFmtId="4" fontId="84" fillId="104" borderId="97" applyNumberFormat="0" applyProtection="0">
      <alignment horizontal="right" vertical="center"/>
    </xf>
    <xf numFmtId="269" fontId="10" fillId="100" borderId="81" applyNumberFormat="0" applyProtection="0">
      <alignment horizontal="left" vertical="center" indent="1"/>
    </xf>
    <xf numFmtId="4" fontId="84" fillId="61" borderId="81" applyNumberFormat="0" applyProtection="0">
      <alignment vertical="center"/>
    </xf>
    <xf numFmtId="0" fontId="10" fillId="100" borderId="81" applyNumberFormat="0" applyProtection="0">
      <alignment horizontal="left" vertical="center" indent="1"/>
    </xf>
    <xf numFmtId="269" fontId="10" fillId="114" borderId="81" applyNumberFormat="0" applyProtection="0">
      <alignment horizontal="left" vertical="center" indent="1"/>
    </xf>
    <xf numFmtId="269" fontId="10" fillId="62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269" fontId="10" fillId="114" borderId="81" applyNumberFormat="0" applyProtection="0">
      <alignment horizontal="left" vertical="center" indent="1"/>
    </xf>
    <xf numFmtId="0" fontId="10" fillId="62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269" fontId="391" fillId="121" borderId="80" applyNumberFormat="0" applyAlignment="0" applyProtection="0"/>
    <xf numFmtId="269" fontId="380" fillId="61" borderId="79" applyNumberFormat="0" applyFont="0" applyAlignment="0" applyProtection="0"/>
    <xf numFmtId="269" fontId="180" fillId="1" borderId="91" applyNumberFormat="0" applyFont="0" applyAlignment="0">
      <alignment horizontal="center"/>
    </xf>
    <xf numFmtId="269" fontId="380" fillId="61" borderId="79" applyNumberFormat="0" applyFont="0" applyAlignment="0" applyProtection="0"/>
    <xf numFmtId="0" fontId="75" fillId="61" borderId="79" applyNumberFormat="0" applyFont="0" applyAlignment="0" applyProtection="0"/>
    <xf numFmtId="0" fontId="10" fillId="0" borderId="76" applyNumberFormat="0" applyFont="0"/>
    <xf numFmtId="269" fontId="380" fillId="61" borderId="79" applyNumberFormat="0" applyFont="0" applyAlignment="0" applyProtection="0"/>
    <xf numFmtId="0" fontId="150" fillId="0" borderId="89">
      <alignment horizontal="center"/>
    </xf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75" fillId="61" borderId="79" applyNumberFormat="0" applyFont="0" applyAlignment="0" applyProtection="0"/>
    <xf numFmtId="269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269" fontId="380" fillId="61" borderId="79" applyNumberFormat="0" applyFont="0" applyAlignment="0" applyProtection="0"/>
    <xf numFmtId="269" fontId="342" fillId="23" borderId="97" applyNumberFormat="0" applyAlignment="0" applyProtection="0">
      <alignment vertical="center"/>
    </xf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0" fontId="10" fillId="100" borderId="97" applyNumberFormat="0" applyProtection="0">
      <alignment horizontal="left" vertical="center" indent="1"/>
    </xf>
    <xf numFmtId="0" fontId="380" fillId="61" borderId="79" applyNumberFormat="0" applyFont="0" applyAlignment="0" applyProtection="0"/>
    <xf numFmtId="269" fontId="472" fillId="0" borderId="100" applyNumberFormat="0" applyFill="0" applyAlignment="0" applyProtection="0"/>
    <xf numFmtId="269" fontId="10" fillId="113" borderId="97" applyNumberFormat="0" applyProtection="0">
      <alignment horizontal="left" vertical="center" indent="1"/>
    </xf>
    <xf numFmtId="269" fontId="180" fillId="1" borderId="78" applyNumberFormat="0" applyFont="0" applyAlignment="0">
      <alignment horizontal="center"/>
    </xf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4" fontId="84" fillId="61" borderId="97" applyNumberFormat="0" applyProtection="0">
      <alignment horizontal="left" vertical="center" indent="1"/>
    </xf>
    <xf numFmtId="0" fontId="273" fillId="69" borderId="96" applyNumberFormat="0" applyFont="0" applyAlignment="0" applyProtection="0"/>
    <xf numFmtId="269" fontId="380" fillId="61" borderId="79" applyNumberFormat="0" applyFont="0" applyAlignment="0" applyProtection="0"/>
    <xf numFmtId="269" fontId="273" fillId="69" borderId="96" applyNumberFormat="0" applyFont="0" applyAlignment="0" applyProtection="0"/>
    <xf numFmtId="4" fontId="185" fillId="111" borderId="97" applyNumberFormat="0" applyProtection="0">
      <alignment horizontal="right" vertical="center"/>
    </xf>
    <xf numFmtId="0" fontId="380" fillId="61" borderId="96" applyNumberFormat="0" applyFont="0" applyAlignment="0" applyProtection="0"/>
    <xf numFmtId="269" fontId="273" fillId="69" borderId="96" applyNumberFormat="0" applyFont="0" applyAlignment="0" applyProtection="0"/>
    <xf numFmtId="269" fontId="367" fillId="23" borderId="80" applyNumberFormat="0" applyAlignment="0" applyProtection="0"/>
    <xf numFmtId="269" fontId="150" fillId="0" borderId="64">
      <alignment horizontal="center"/>
    </xf>
    <xf numFmtId="0" fontId="267" fillId="0" borderId="89">
      <alignment horizontal="center"/>
    </xf>
    <xf numFmtId="0" fontId="10" fillId="100" borderId="97" applyNumberFormat="0" applyProtection="0">
      <alignment horizontal="left" vertical="center" indent="1"/>
    </xf>
    <xf numFmtId="269" fontId="180" fillId="1" borderId="91" applyNumberFormat="0" applyFont="0" applyAlignment="0">
      <alignment horizontal="center"/>
    </xf>
    <xf numFmtId="269" fontId="380" fillId="61" borderId="96" applyNumberFormat="0" applyFont="0" applyAlignment="0" applyProtection="0"/>
    <xf numFmtId="0" fontId="180" fillId="1" borderId="91" applyNumberFormat="0" applyFont="0" applyAlignment="0">
      <alignment horizontal="center"/>
    </xf>
    <xf numFmtId="269" fontId="10" fillId="114" borderId="81" applyNumberFormat="0" applyProtection="0">
      <alignment horizontal="left" vertical="center" indent="1"/>
    </xf>
    <xf numFmtId="0" fontId="10" fillId="114" borderId="97" applyNumberFormat="0" applyProtection="0">
      <alignment horizontal="left" vertical="center" indent="1"/>
    </xf>
    <xf numFmtId="269" fontId="10" fillId="113" borderId="97" applyNumberFormat="0" applyProtection="0">
      <alignment horizontal="left" vertical="center" indent="1"/>
    </xf>
    <xf numFmtId="0" fontId="169" fillId="121" borderId="80" applyNumberFormat="0" applyAlignment="0" applyProtection="0"/>
    <xf numFmtId="0" fontId="20" fillId="121" borderId="80" applyNumberFormat="0" applyAlignment="0" applyProtection="0"/>
    <xf numFmtId="0" fontId="169" fillId="121" borderId="80" applyNumberFormat="0" applyAlignment="0" applyProtection="0"/>
    <xf numFmtId="269" fontId="166" fillId="0" borderId="91">
      <alignment horizontal="left" vertical="center"/>
    </xf>
    <xf numFmtId="4" fontId="84" fillId="105" borderId="81" applyNumberFormat="0" applyProtection="0">
      <alignment horizontal="right" vertical="center"/>
    </xf>
    <xf numFmtId="4" fontId="84" fillId="106" borderId="81" applyNumberFormat="0" applyProtection="0">
      <alignment horizontal="right" vertical="center"/>
    </xf>
    <xf numFmtId="269" fontId="391" fillId="121" borderId="94" applyNumberFormat="0" applyAlignment="0" applyProtection="0"/>
    <xf numFmtId="0" fontId="273" fillId="69" borderId="79" applyNumberFormat="0" applyFont="0" applyAlignment="0" applyProtection="0"/>
    <xf numFmtId="0" fontId="273" fillId="69" borderId="96" applyNumberFormat="0" applyFont="0" applyAlignment="0" applyProtection="0"/>
    <xf numFmtId="0" fontId="273" fillId="69" borderId="96" applyNumberFormat="0" applyFont="0" applyAlignment="0" applyProtection="0"/>
    <xf numFmtId="0" fontId="379" fillId="1" borderId="63">
      <alignment horizontal="left"/>
    </xf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228" fillId="62" borderId="77">
      <alignment horizontal="centerContinuous" vertical="top"/>
    </xf>
    <xf numFmtId="269" fontId="380" fillId="61" borderId="79" applyNumberFormat="0" applyFont="0" applyAlignment="0" applyProtection="0"/>
    <xf numFmtId="0" fontId="158" fillId="62" borderId="80" applyNumberFormat="0" applyAlignment="0" applyProtection="0"/>
    <xf numFmtId="0" fontId="23" fillId="62" borderId="97" applyNumberFormat="0" applyAlignment="0" applyProtection="0"/>
    <xf numFmtId="269" fontId="380" fillId="61" borderId="96" applyNumberFormat="0" applyFont="0" applyAlignment="0" applyProtection="0"/>
    <xf numFmtId="0" fontId="156" fillId="1" borderId="90">
      <alignment horizontal="left"/>
    </xf>
    <xf numFmtId="0" fontId="495" fillId="62" borderId="97" applyNumberFormat="0" applyAlignment="0" applyProtection="0">
      <alignment vertical="center"/>
    </xf>
    <xf numFmtId="269" fontId="273" fillId="69" borderId="96" applyNumberFormat="0" applyFont="0" applyAlignment="0" applyProtection="0"/>
    <xf numFmtId="269" fontId="380" fillId="61" borderId="96" applyNumberFormat="0" applyFont="0" applyAlignment="0" applyProtection="0"/>
    <xf numFmtId="4" fontId="84" fillId="75" borderId="81" applyNumberFormat="0" applyProtection="0">
      <alignment horizontal="left" vertical="center" indent="1"/>
    </xf>
    <xf numFmtId="269" fontId="232" fillId="86" borderId="76">
      <alignment horizontal="center" vertical="center"/>
    </xf>
    <xf numFmtId="269" fontId="10" fillId="62" borderId="81" applyNumberFormat="0" applyProtection="0">
      <alignment horizontal="left" vertical="center" indent="1"/>
    </xf>
    <xf numFmtId="269" fontId="315" fillId="0" borderId="100" applyNumberFormat="0" applyFill="0" applyAlignment="0" applyProtection="0">
      <alignment vertical="center"/>
    </xf>
    <xf numFmtId="0" fontId="194" fillId="23" borderId="81" applyNumberFormat="0" applyAlignment="0" applyProtection="0"/>
    <xf numFmtId="269" fontId="232" fillId="86" borderId="64">
      <alignment horizontal="center" vertical="center"/>
    </xf>
    <xf numFmtId="0" fontId="380" fillId="61" borderId="96" applyNumberFormat="0" applyFont="0" applyAlignment="0" applyProtection="0"/>
    <xf numFmtId="0" fontId="10" fillId="113" borderId="97" applyNumberFormat="0" applyProtection="0">
      <alignment horizontal="left" vertical="center" indent="1"/>
    </xf>
    <xf numFmtId="269" fontId="380" fillId="61" borderId="96" applyNumberFormat="0" applyFont="0" applyAlignment="0" applyProtection="0"/>
    <xf numFmtId="269" fontId="10" fillId="62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0" fontId="228" fillId="62" borderId="90">
      <alignment horizontal="centerContinuous" vertical="top"/>
    </xf>
    <xf numFmtId="269" fontId="10" fillId="100" borderId="97" applyNumberFormat="0" applyProtection="0">
      <alignment horizontal="left" vertical="center" indent="1"/>
    </xf>
    <xf numFmtId="0" fontId="315" fillId="0" borderId="100" applyNumberFormat="0" applyFill="0" applyAlignment="0" applyProtection="0">
      <alignment vertical="center"/>
    </xf>
    <xf numFmtId="0" fontId="158" fillId="62" borderId="80" applyNumberFormat="0" applyAlignment="0" applyProtection="0"/>
    <xf numFmtId="269" fontId="273" fillId="69" borderId="96" applyNumberFormat="0" applyFont="0" applyAlignment="0" applyProtection="0"/>
    <xf numFmtId="0" fontId="189" fillId="0" borderId="100" applyNumberFormat="0" applyFill="0" applyAlignment="0" applyProtection="0"/>
    <xf numFmtId="0" fontId="351" fillId="0" borderId="99"/>
    <xf numFmtId="0" fontId="75" fillId="69" borderId="79" applyNumberFormat="0" applyFont="0" applyAlignment="0" applyProtection="0"/>
    <xf numFmtId="0" fontId="273" fillId="69" borderId="79" applyNumberFormat="0" applyFont="0" applyAlignment="0" applyProtection="0"/>
    <xf numFmtId="0" fontId="75" fillId="69" borderId="79" applyNumberFormat="0" applyFont="0" applyAlignment="0" applyProtection="0"/>
    <xf numFmtId="0" fontId="10" fillId="100" borderId="81" applyNumberFormat="0" applyProtection="0">
      <alignment horizontal="left" vertical="center" indent="1"/>
    </xf>
    <xf numFmtId="4" fontId="84" fillId="103" borderId="81" applyNumberFormat="0" applyProtection="0">
      <alignment horizontal="right" vertical="center"/>
    </xf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10" fillId="61" borderId="79" applyNumberFormat="0" applyFont="0" applyAlignment="0" applyProtection="0"/>
    <xf numFmtId="0" fontId="380" fillId="61" borderId="79" applyNumberFormat="0" applyFont="0" applyAlignment="0" applyProtection="0"/>
    <xf numFmtId="0" fontId="75" fillId="69" borderId="96" applyNumberFormat="0" applyFont="0" applyAlignment="0" applyProtection="0"/>
    <xf numFmtId="0" fontId="228" fillId="62" borderId="90">
      <alignment horizontal="centerContinuous" vertical="top"/>
    </xf>
    <xf numFmtId="0" fontId="273" fillId="69" borderId="96" applyNumberFormat="0" applyFont="0" applyAlignment="0" applyProtection="0"/>
    <xf numFmtId="3" fontId="10" fillId="0" borderId="89" applyNumberFormat="0" applyFont="0" applyFill="0" applyAlignment="0" applyProtection="0">
      <alignment vertical="center"/>
    </xf>
    <xf numFmtId="269" fontId="429" fillId="62" borderId="80" applyNumberFormat="0" applyAlignment="0" applyProtection="0"/>
    <xf numFmtId="0" fontId="267" fillId="0" borderId="64">
      <alignment horizontal="center"/>
    </xf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158" fillId="23" borderId="94" applyNumberFormat="0" applyAlignment="0" applyProtection="0"/>
    <xf numFmtId="0" fontId="337" fillId="23" borderId="94" applyNumberFormat="0" applyAlignment="0" applyProtection="0">
      <alignment vertical="center"/>
    </xf>
    <xf numFmtId="4" fontId="84" fillId="107" borderId="97" applyNumberFormat="0" applyProtection="0">
      <alignment horizontal="right" vertical="center"/>
    </xf>
    <xf numFmtId="269" fontId="228" fillId="62" borderId="90">
      <alignment horizontal="centerContinuous" vertical="top"/>
    </xf>
    <xf numFmtId="0" fontId="10" fillId="62" borderId="97" applyNumberFormat="0" applyProtection="0">
      <alignment horizontal="left" vertical="center" indent="1"/>
    </xf>
    <xf numFmtId="269" fontId="380" fillId="61" borderId="96" applyNumberFormat="0" applyFont="0" applyAlignment="0" applyProtection="0"/>
    <xf numFmtId="4" fontId="84" fillId="111" borderId="97" applyNumberFormat="0" applyProtection="0">
      <alignment horizontal="left" vertical="center" indent="1"/>
    </xf>
    <xf numFmtId="269" fontId="180" fillId="1" borderId="91" applyNumberFormat="0" applyFont="0" applyAlignment="0">
      <alignment horizontal="center"/>
    </xf>
    <xf numFmtId="269" fontId="10" fillId="113" borderId="97" applyNumberFormat="0" applyProtection="0">
      <alignment horizontal="left" vertical="center" indent="1"/>
    </xf>
    <xf numFmtId="0" fontId="180" fillId="1" borderId="78" applyNumberFormat="0" applyFont="0" applyAlignment="0">
      <alignment horizontal="center"/>
    </xf>
    <xf numFmtId="0" fontId="380" fillId="61" borderId="96" applyNumberFormat="0" applyFont="0" applyAlignment="0" applyProtection="0"/>
    <xf numFmtId="4" fontId="84" fillId="111" borderId="97" applyNumberFormat="0" applyProtection="0">
      <alignment horizontal="left" vertical="center" indent="1"/>
    </xf>
    <xf numFmtId="0" fontId="267" fillId="0" borderId="64">
      <alignment horizontal="center"/>
    </xf>
    <xf numFmtId="0" fontId="273" fillId="69" borderId="96" applyNumberFormat="0" applyFont="0" applyAlignment="0" applyProtection="0"/>
    <xf numFmtId="0" fontId="10" fillId="0" borderId="89" applyNumberFormat="0" applyFont="0"/>
    <xf numFmtId="4" fontId="84" fillId="75" borderId="97" applyNumberFormat="0" applyProtection="0">
      <alignment horizontal="left" vertical="center" indent="1"/>
    </xf>
    <xf numFmtId="0" fontId="380" fillId="61" borderId="96" applyNumberFormat="0" applyFont="0" applyAlignment="0" applyProtection="0"/>
    <xf numFmtId="0" fontId="273" fillId="69" borderId="96" applyNumberFormat="0" applyFont="0" applyAlignment="0" applyProtection="0"/>
    <xf numFmtId="0" fontId="225" fillId="69" borderId="96" applyNumberFormat="0" applyFont="0" applyAlignment="0" applyProtection="0">
      <alignment vertical="center"/>
    </xf>
    <xf numFmtId="0" fontId="10" fillId="0" borderId="64" applyNumberFormat="0"/>
    <xf numFmtId="4" fontId="181" fillId="75" borderId="97" applyNumberFormat="0" applyProtection="0">
      <alignment vertical="center"/>
    </xf>
    <xf numFmtId="0" fontId="10" fillId="100" borderId="97" applyNumberFormat="0" applyProtection="0">
      <alignment horizontal="left" vertical="center" indent="1"/>
    </xf>
    <xf numFmtId="4" fontId="84" fillId="61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71" fillId="0" borderId="100" applyNumberFormat="0" applyFill="0" applyAlignment="0" applyProtection="0"/>
    <xf numFmtId="269" fontId="411" fillId="0" borderId="91" applyNumberFormat="0" applyFill="0" applyBorder="0" applyAlignment="0" applyProtection="0">
      <alignment horizontal="centerContinuous"/>
    </xf>
    <xf numFmtId="0" fontId="380" fillId="61" borderId="79" applyNumberFormat="0" applyFont="0" applyAlignment="0" applyProtection="0"/>
    <xf numFmtId="4" fontId="84" fillId="111" borderId="97" applyNumberFormat="0" applyProtection="0">
      <alignment horizontal="left" vertical="center" indent="1"/>
    </xf>
    <xf numFmtId="0" fontId="232" fillId="86" borderId="64">
      <alignment horizontal="center" vertical="center"/>
    </xf>
    <xf numFmtId="0" fontId="75" fillId="61" borderId="96" applyNumberFormat="0" applyFont="0" applyAlignment="0" applyProtection="0"/>
    <xf numFmtId="269" fontId="380" fillId="61" borderId="96" applyNumberFormat="0" applyFont="0" applyAlignment="0" applyProtection="0"/>
    <xf numFmtId="0" fontId="174" fillId="62" borderId="97" applyNumberFormat="0" applyAlignment="0" applyProtection="0"/>
    <xf numFmtId="0" fontId="174" fillId="62" borderId="97" applyNumberFormat="0" applyAlignment="0" applyProtection="0"/>
    <xf numFmtId="10" fontId="34" fillId="61" borderId="76" applyNumberFormat="0" applyBorder="0" applyAlignment="0" applyProtection="0"/>
    <xf numFmtId="279" fontId="261" fillId="0" borderId="90">
      <alignment horizontal="left"/>
    </xf>
    <xf numFmtId="0" fontId="20" fillId="14" borderId="94" applyNumberFormat="0" applyAlignment="0" applyProtection="0"/>
    <xf numFmtId="269" fontId="10" fillId="113" borderId="97" applyNumberFormat="0" applyProtection="0">
      <alignment horizontal="left" vertical="center" indent="1"/>
    </xf>
    <xf numFmtId="4" fontId="84" fillId="75" borderId="97" applyNumberFormat="0" applyProtection="0">
      <alignment horizontal="left" vertical="center" indent="1"/>
    </xf>
    <xf numFmtId="269" fontId="10" fillId="62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0" fontId="273" fillId="69" borderId="79" applyNumberFormat="0" applyFont="0" applyAlignment="0" applyProtection="0"/>
    <xf numFmtId="269" fontId="380" fillId="61" borderId="96" applyNumberFormat="0" applyFont="0" applyAlignment="0" applyProtection="0"/>
    <xf numFmtId="0" fontId="269" fillId="0" borderId="91" applyNumberFormat="0" applyFill="0" applyBorder="0" applyAlignment="0" applyProtection="0">
      <alignment horizontal="centerContinuous"/>
    </xf>
    <xf numFmtId="0" fontId="158" fillId="23" borderId="94" applyNumberFormat="0" applyAlignment="0" applyProtection="0"/>
    <xf numFmtId="0" fontId="13" fillId="62" borderId="80" applyNumberFormat="0" applyAlignment="0" applyProtection="0"/>
    <xf numFmtId="0" fontId="13" fillId="62" borderId="80" applyNumberFormat="0" applyAlignment="0" applyProtection="0"/>
    <xf numFmtId="0" fontId="158" fillId="62" borderId="80" applyNumberFormat="0" applyAlignment="0" applyProtection="0"/>
    <xf numFmtId="0" fontId="273" fillId="69" borderId="96" applyNumberFormat="0" applyFont="0" applyAlignment="0" applyProtection="0"/>
    <xf numFmtId="0" fontId="75" fillId="61" borderId="96" applyNumberFormat="0" applyFont="0" applyAlignment="0" applyProtection="0"/>
    <xf numFmtId="0" fontId="174" fillId="62" borderId="97" applyNumberFormat="0" applyAlignment="0" applyProtection="0"/>
    <xf numFmtId="269" fontId="379" fillId="1" borderId="63">
      <alignment horizontal="left"/>
    </xf>
    <xf numFmtId="4" fontId="84" fillId="107" borderId="81" applyNumberFormat="0" applyProtection="0">
      <alignment horizontal="right" vertical="center"/>
    </xf>
    <xf numFmtId="0" fontId="380" fillId="61" borderId="79" applyNumberFormat="0" applyFont="0" applyAlignment="0" applyProtection="0"/>
    <xf numFmtId="0" fontId="166" fillId="0" borderId="91">
      <alignment horizontal="left" vertical="center"/>
    </xf>
    <xf numFmtId="269" fontId="472" fillId="0" borderId="100" applyNumberFormat="0" applyFill="0" applyAlignment="0" applyProtection="0"/>
    <xf numFmtId="0" fontId="10" fillId="0" borderId="64" applyNumberFormat="0" applyFont="0"/>
    <xf numFmtId="269" fontId="267" fillId="0" borderId="64">
      <alignment horizontal="center"/>
    </xf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4" fontId="84" fillId="105" borderId="81" applyNumberFormat="0" applyProtection="0">
      <alignment horizontal="right" vertical="center"/>
    </xf>
    <xf numFmtId="269" fontId="380" fillId="61" borderId="79" applyNumberFormat="0" applyFont="0" applyAlignment="0" applyProtection="0"/>
    <xf numFmtId="269" fontId="232" fillId="86" borderId="89">
      <alignment horizontal="center" vertical="center"/>
    </xf>
    <xf numFmtId="0" fontId="158" fillId="62" borderId="80" applyNumberFormat="0" applyAlignment="0" applyProtection="0"/>
    <xf numFmtId="269" fontId="10" fillId="113" borderId="97" applyNumberFormat="0" applyProtection="0">
      <alignment horizontal="left" vertical="center" indent="1"/>
    </xf>
    <xf numFmtId="0" fontId="158" fillId="62" borderId="80" applyNumberFormat="0" applyAlignment="0" applyProtection="0"/>
    <xf numFmtId="10" fontId="34" fillId="61" borderId="76" applyNumberFormat="0" applyBorder="0" applyAlignment="0" applyProtection="0"/>
    <xf numFmtId="0" fontId="189" fillId="0" borderId="100" applyNumberFormat="0" applyFill="0" applyAlignment="0" applyProtection="0"/>
    <xf numFmtId="269" fontId="156" fillId="1" borderId="90">
      <alignment horizontal="left"/>
    </xf>
    <xf numFmtId="0" fontId="10" fillId="113" borderId="97" applyNumberFormat="0" applyProtection="0">
      <alignment horizontal="left" vertical="center" indent="1"/>
    </xf>
    <xf numFmtId="0" fontId="25" fillId="0" borderId="87" applyNumberFormat="0" applyFill="0" applyAlignment="0" applyProtection="0"/>
    <xf numFmtId="0" fontId="10" fillId="69" borderId="79" applyNumberFormat="0" applyFont="0" applyAlignment="0" applyProtection="0"/>
    <xf numFmtId="269" fontId="273" fillId="69" borderId="96" applyNumberFormat="0" applyFont="0" applyAlignment="0" applyProtection="0"/>
    <xf numFmtId="0" fontId="155" fillId="0" borderId="89"/>
    <xf numFmtId="269" fontId="168" fillId="0" borderId="43">
      <alignment horizontal="center"/>
    </xf>
    <xf numFmtId="0" fontId="20" fillId="121" borderId="80" applyNumberFormat="0" applyAlignment="0" applyProtection="0"/>
    <xf numFmtId="0" fontId="169" fillId="121" borderId="80" applyNumberFormat="0" applyAlignment="0" applyProtection="0"/>
    <xf numFmtId="0" fontId="169" fillId="121" borderId="80" applyNumberFormat="0" applyAlignment="0" applyProtection="0"/>
    <xf numFmtId="0" fontId="169" fillId="121" borderId="80" applyNumberFormat="0" applyAlignment="0" applyProtection="0"/>
    <xf numFmtId="0" fontId="267" fillId="0" borderId="89">
      <alignment horizontal="center"/>
    </xf>
    <xf numFmtId="0" fontId="169" fillId="14" borderId="94" applyNumberFormat="0" applyAlignment="0" applyProtection="0"/>
    <xf numFmtId="269" fontId="373" fillId="0" borderId="87" applyNumberFormat="0" applyFill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75" fillId="69" borderId="96" applyNumberFormat="0" applyFont="0" applyAlignment="0" applyProtection="0"/>
    <xf numFmtId="4" fontId="84" fillId="111" borderId="97" applyNumberFormat="0" applyProtection="0">
      <alignment horizontal="right" vertical="center"/>
    </xf>
    <xf numFmtId="0" fontId="180" fillId="1" borderId="78" applyNumberFormat="0" applyFont="0" applyAlignment="0">
      <alignment horizontal="center"/>
    </xf>
    <xf numFmtId="0" fontId="387" fillId="0" borderId="64"/>
    <xf numFmtId="4" fontId="84" fillId="101" borderId="81" applyNumberFormat="0" applyProtection="0">
      <alignment horizontal="right" vertical="center"/>
    </xf>
    <xf numFmtId="4" fontId="84" fillId="102" borderId="81" applyNumberFormat="0" applyProtection="0">
      <alignment horizontal="right" vertical="center"/>
    </xf>
    <xf numFmtId="4" fontId="181" fillId="61" borderId="97" applyNumberFormat="0" applyProtection="0">
      <alignment vertical="center"/>
    </xf>
    <xf numFmtId="0" fontId="10" fillId="61" borderId="96" applyNumberFormat="0" applyFont="0" applyAlignment="0" applyProtection="0"/>
    <xf numFmtId="0" fontId="348" fillId="0" borderId="64">
      <alignment horizontal="center"/>
    </xf>
    <xf numFmtId="0" fontId="380" fillId="61" borderId="96" applyNumberFormat="0" applyFont="0" applyAlignment="0" applyProtection="0"/>
    <xf numFmtId="4" fontId="84" fillId="111" borderId="97" applyNumberFormat="0" applyProtection="0">
      <alignment horizontal="left" vertical="center" indent="1"/>
    </xf>
    <xf numFmtId="4" fontId="84" fillId="111" borderId="97" applyNumberFormat="0" applyProtection="0">
      <alignment horizontal="left" vertical="center" indent="1"/>
    </xf>
    <xf numFmtId="4" fontId="84" fillId="105" borderId="97" applyNumberFormat="0" applyProtection="0">
      <alignment horizontal="right" vertical="center"/>
    </xf>
    <xf numFmtId="4" fontId="84" fillId="111" borderId="97" applyNumberFormat="0" applyProtection="0">
      <alignment horizontal="left" vertical="center" indent="1"/>
    </xf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4" fontId="84" fillId="111" borderId="81" applyNumberFormat="0" applyProtection="0">
      <alignment horizontal="left" vertical="center" indent="1"/>
    </xf>
    <xf numFmtId="0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10" fillId="61" borderId="79" applyNumberFormat="0" applyFont="0" applyAlignment="0" applyProtection="0"/>
    <xf numFmtId="0" fontId="75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75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75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75" fillId="61" borderId="79" applyNumberFormat="0" applyFont="0" applyAlignment="0" applyProtection="0"/>
    <xf numFmtId="4" fontId="84" fillId="104" borderId="81" applyNumberFormat="0" applyProtection="0">
      <alignment horizontal="right" vertical="center"/>
    </xf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0" fontId="23" fillId="62" borderId="81" applyNumberFormat="0" applyAlignment="0" applyProtection="0"/>
    <xf numFmtId="0" fontId="23" fillId="62" borderId="81" applyNumberFormat="0" applyAlignment="0" applyProtection="0"/>
    <xf numFmtId="0" fontId="174" fillId="62" borderId="81" applyNumberFormat="0" applyAlignment="0" applyProtection="0"/>
    <xf numFmtId="0" fontId="174" fillId="62" borderId="81" applyNumberFormat="0" applyAlignment="0" applyProtection="0"/>
    <xf numFmtId="0" fontId="174" fillId="62" borderId="81" applyNumberFormat="0" applyAlignment="0" applyProtection="0"/>
    <xf numFmtId="0" fontId="174" fillId="62" borderId="81" applyNumberFormat="0" applyAlignment="0" applyProtection="0"/>
    <xf numFmtId="0" fontId="75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273" fillId="69" borderId="79" applyNumberFormat="0" applyFont="0" applyAlignment="0" applyProtection="0"/>
    <xf numFmtId="0" fontId="150" fillId="0" borderId="64">
      <alignment horizontal="center"/>
    </xf>
    <xf numFmtId="0" fontId="380" fillId="61" borderId="96" applyNumberFormat="0" applyFont="0" applyAlignment="0" applyProtection="0"/>
    <xf numFmtId="4" fontId="84" fillId="75" borderId="81" applyNumberFormat="0" applyProtection="0">
      <alignment horizontal="left" vertical="center" indent="1"/>
    </xf>
    <xf numFmtId="4" fontId="84" fillId="75" borderId="81" applyNumberFormat="0" applyProtection="0">
      <alignment vertical="center"/>
    </xf>
    <xf numFmtId="4" fontId="181" fillId="75" borderId="81" applyNumberFormat="0" applyProtection="0">
      <alignment vertical="center"/>
    </xf>
    <xf numFmtId="4" fontId="84" fillId="75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4" fontId="84" fillId="108" borderId="81" applyNumberFormat="0" applyProtection="0">
      <alignment horizontal="right" vertical="center"/>
    </xf>
    <xf numFmtId="4" fontId="84" fillId="109" borderId="81" applyNumberFormat="0" applyProtection="0">
      <alignment horizontal="right" vertical="center"/>
    </xf>
    <xf numFmtId="4" fontId="182" fillId="11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4" fontId="84" fillId="111" borderId="81" applyNumberFormat="0" applyProtection="0">
      <alignment horizontal="left" vertical="center" indent="1"/>
    </xf>
    <xf numFmtId="4" fontId="84" fillId="111" borderId="81" applyNumberFormat="0" applyProtection="0">
      <alignment horizontal="left" vertical="center" indent="1"/>
    </xf>
    <xf numFmtId="4" fontId="84" fillId="113" borderId="81" applyNumberFormat="0" applyProtection="0">
      <alignment horizontal="left" vertical="center" indent="1"/>
    </xf>
    <xf numFmtId="4" fontId="84" fillId="113" borderId="81" applyNumberFormat="0" applyProtection="0">
      <alignment horizontal="left" vertical="center" indent="1"/>
    </xf>
    <xf numFmtId="4" fontId="84" fillId="113" borderId="81" applyNumberFormat="0" applyProtection="0">
      <alignment horizontal="left" vertical="center" indent="1"/>
    </xf>
    <xf numFmtId="269" fontId="10" fillId="113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269" fontId="10" fillId="113" borderId="81" applyNumberFormat="0" applyProtection="0">
      <alignment horizontal="left" vertical="center" indent="1"/>
    </xf>
    <xf numFmtId="269" fontId="10" fillId="113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269" fontId="10" fillId="113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269" fontId="10" fillId="114" borderId="81" applyNumberFormat="0" applyProtection="0">
      <alignment horizontal="left" vertical="center" indent="1"/>
    </xf>
    <xf numFmtId="269" fontId="10" fillId="114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269" fontId="10" fillId="114" borderId="81" applyNumberFormat="0" applyProtection="0">
      <alignment horizontal="left" vertical="center" indent="1"/>
    </xf>
    <xf numFmtId="269" fontId="10" fillId="62" borderId="81" applyNumberFormat="0" applyProtection="0">
      <alignment horizontal="left" vertical="center" indent="1"/>
    </xf>
    <xf numFmtId="0" fontId="10" fillId="62" borderId="81" applyNumberFormat="0" applyProtection="0">
      <alignment horizontal="left" vertical="center" indent="1"/>
    </xf>
    <xf numFmtId="0" fontId="10" fillId="62" borderId="81" applyNumberFormat="0" applyProtection="0">
      <alignment horizontal="left" vertical="center" indent="1"/>
    </xf>
    <xf numFmtId="269" fontId="10" fillId="62" borderId="81" applyNumberFormat="0" applyProtection="0">
      <alignment horizontal="left" vertical="center" indent="1"/>
    </xf>
    <xf numFmtId="269" fontId="10" fillId="62" borderId="81" applyNumberFormat="0" applyProtection="0">
      <alignment horizontal="left" vertical="center" indent="1"/>
    </xf>
    <xf numFmtId="0" fontId="10" fillId="62" borderId="81" applyNumberFormat="0" applyProtection="0">
      <alignment horizontal="left" vertical="center" indent="1"/>
    </xf>
    <xf numFmtId="0" fontId="10" fillId="62" borderId="81" applyNumberFormat="0" applyProtection="0">
      <alignment horizontal="left" vertical="center" indent="1"/>
    </xf>
    <xf numFmtId="269" fontId="10" fillId="62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4" fontId="84" fillId="61" borderId="81" applyNumberFormat="0" applyProtection="0">
      <alignment vertical="center"/>
    </xf>
    <xf numFmtId="4" fontId="181" fillId="61" borderId="81" applyNumberFormat="0" applyProtection="0">
      <alignment vertical="center"/>
    </xf>
    <xf numFmtId="4" fontId="84" fillId="61" borderId="81" applyNumberFormat="0" applyProtection="0">
      <alignment horizontal="left" vertical="center" indent="1"/>
    </xf>
    <xf numFmtId="4" fontId="84" fillId="61" borderId="81" applyNumberFormat="0" applyProtection="0">
      <alignment horizontal="left" vertical="center" indent="1"/>
    </xf>
    <xf numFmtId="4" fontId="84" fillId="111" borderId="81" applyNumberFormat="0" applyProtection="0">
      <alignment horizontal="right" vertical="center"/>
    </xf>
    <xf numFmtId="4" fontId="181" fillId="111" borderId="81" applyNumberFormat="0" applyProtection="0">
      <alignment horizontal="right" vertical="center"/>
    </xf>
    <xf numFmtId="269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4" fontId="185" fillId="111" borderId="81" applyNumberFormat="0" applyProtection="0">
      <alignment horizontal="right" vertical="center"/>
    </xf>
    <xf numFmtId="269" fontId="273" fillId="69" borderId="96" applyNumberFormat="0" applyFont="0" applyAlignment="0" applyProtection="0"/>
    <xf numFmtId="0" fontId="71" fillId="0" borderId="100" applyNumberFormat="0" applyFill="0" applyAlignment="0" applyProtection="0"/>
    <xf numFmtId="10" fontId="34" fillId="61" borderId="64" applyNumberFormat="0" applyBorder="0" applyAlignment="0" applyProtection="0"/>
    <xf numFmtId="269" fontId="273" fillId="69" borderId="96" applyNumberFormat="0" applyFont="0" applyAlignment="0" applyProtection="0"/>
    <xf numFmtId="4" fontId="84" fillId="111" borderId="97" applyNumberFormat="0" applyProtection="0">
      <alignment horizontal="right" vertical="center"/>
    </xf>
    <xf numFmtId="269" fontId="494" fillId="121" borderId="94" applyNumberFormat="0" applyAlignment="0" applyProtection="0">
      <alignment vertical="center"/>
    </xf>
    <xf numFmtId="0" fontId="228" fillId="62" borderId="77">
      <alignment horizontal="centerContinuous" vertical="top"/>
    </xf>
    <xf numFmtId="0" fontId="273" fillId="69" borderId="96" applyNumberFormat="0" applyFont="0" applyAlignment="0" applyProtection="0"/>
    <xf numFmtId="0" fontId="10" fillId="113" borderId="97" applyNumberFormat="0" applyProtection="0">
      <alignment horizontal="left" vertical="center" indent="1"/>
    </xf>
    <xf numFmtId="0" fontId="158" fillId="62" borderId="94" applyNumberFormat="0" applyAlignment="0" applyProtection="0"/>
    <xf numFmtId="0" fontId="380" fillId="61" borderId="96" applyNumberFormat="0" applyFont="0" applyAlignment="0" applyProtection="0"/>
    <xf numFmtId="0" fontId="158" fillId="23" borderId="80" applyNumberFormat="0" applyAlignment="0" applyProtection="0"/>
    <xf numFmtId="0" fontId="40" fillId="0" borderId="91">
      <alignment horizontal="left" vertical="center"/>
    </xf>
    <xf numFmtId="0" fontId="469" fillId="121" borderId="94" applyNumberFormat="0" applyAlignment="0" applyProtection="0"/>
    <xf numFmtId="269" fontId="10" fillId="113" borderId="97" applyNumberFormat="0" applyProtection="0">
      <alignment horizontal="left" vertical="center" indent="1"/>
    </xf>
    <xf numFmtId="269" fontId="462" fillId="62" borderId="81" applyNumberFormat="0" applyAlignment="0" applyProtection="0"/>
    <xf numFmtId="269" fontId="462" fillId="62" borderId="81" applyNumberFormat="0" applyAlignment="0" applyProtection="0"/>
    <xf numFmtId="0" fontId="463" fillId="62" borderId="81" applyNumberFormat="0" applyAlignment="0" applyProtection="0"/>
    <xf numFmtId="269" fontId="429" fillId="62" borderId="80" applyNumberFormat="0" applyAlignment="0" applyProtection="0"/>
    <xf numFmtId="0" fontId="464" fillId="62" borderId="80" applyNumberFormat="0" applyAlignment="0" applyProtection="0"/>
    <xf numFmtId="0" fontId="273" fillId="69" borderId="96" applyNumberFormat="0" applyFont="0" applyAlignment="0" applyProtection="0"/>
    <xf numFmtId="269" fontId="429" fillId="62" borderId="94" applyNumberFormat="0" applyAlignment="0" applyProtection="0"/>
    <xf numFmtId="269" fontId="342" fillId="23" borderId="97" applyNumberFormat="0" applyAlignment="0" applyProtection="0">
      <alignment vertical="center"/>
    </xf>
    <xf numFmtId="0" fontId="469" fillId="121" borderId="80" applyNumberFormat="0" applyAlignment="0" applyProtection="0"/>
    <xf numFmtId="4" fontId="84" fillId="102" borderId="97" applyNumberFormat="0" applyProtection="0">
      <alignment horizontal="right" vertical="center"/>
    </xf>
    <xf numFmtId="0" fontId="464" fillId="62" borderId="94" applyNumberFormat="0" applyAlignment="0" applyProtection="0"/>
    <xf numFmtId="269" fontId="10" fillId="100" borderId="97" applyNumberFormat="0" applyProtection="0">
      <alignment horizontal="left" vertical="center" indent="1"/>
    </xf>
    <xf numFmtId="269" fontId="273" fillId="69" borderId="96" applyNumberFormat="0" applyFont="0" applyAlignment="0" applyProtection="0"/>
    <xf numFmtId="269" fontId="9" fillId="61" borderId="79" applyNumberFormat="0" applyFont="0" applyAlignment="0" applyProtection="0"/>
    <xf numFmtId="269" fontId="9" fillId="61" borderId="79" applyNumberFormat="0" applyFont="0" applyAlignment="0" applyProtection="0"/>
    <xf numFmtId="0" fontId="10" fillId="62" borderId="97" applyNumberFormat="0" applyProtection="0">
      <alignment horizontal="left" vertical="center" indent="1"/>
    </xf>
    <xf numFmtId="4" fontId="84" fillId="107" borderId="97" applyNumberFormat="0" applyProtection="0">
      <alignment horizontal="right" vertical="center"/>
    </xf>
    <xf numFmtId="269" fontId="380" fillId="61" borderId="96" applyNumberFormat="0" applyFont="0" applyAlignment="0" applyProtection="0"/>
    <xf numFmtId="279" fontId="404" fillId="0" borderId="90">
      <alignment horizontal="left"/>
    </xf>
    <xf numFmtId="269" fontId="411" fillId="0" borderId="91" applyNumberFormat="0" applyFill="0" applyBorder="0" applyAlignment="0" applyProtection="0">
      <alignment horizontal="centerContinuous"/>
    </xf>
    <xf numFmtId="0" fontId="10" fillId="113" borderId="97" applyNumberFormat="0" applyProtection="0">
      <alignment horizontal="left" vertical="center" indent="1"/>
    </xf>
    <xf numFmtId="269" fontId="383" fillId="61" borderId="79" applyNumberFormat="0" applyFont="0" applyAlignment="0" applyProtection="0">
      <alignment vertical="center"/>
    </xf>
    <xf numFmtId="269" fontId="383" fillId="61" borderId="79" applyNumberFormat="0" applyFont="0" applyAlignment="0" applyProtection="0">
      <alignment vertical="center"/>
    </xf>
    <xf numFmtId="0" fontId="383" fillId="61" borderId="79" applyNumberFormat="0" applyFont="0" applyAlignment="0" applyProtection="0">
      <alignment vertical="center"/>
    </xf>
    <xf numFmtId="4" fontId="181" fillId="111" borderId="97" applyNumberFormat="0" applyProtection="0">
      <alignment horizontal="right" vertical="center"/>
    </xf>
    <xf numFmtId="269" fontId="228" fillId="62" borderId="63">
      <alignment horizontal="centerContinuous" vertical="top"/>
    </xf>
    <xf numFmtId="4" fontId="84" fillId="75" borderId="97" applyNumberFormat="0" applyProtection="0">
      <alignment horizontal="left" vertical="center" indent="1"/>
    </xf>
    <xf numFmtId="0" fontId="75" fillId="69" borderId="96" applyNumberFormat="0" applyFont="0" applyAlignment="0" applyProtection="0"/>
    <xf numFmtId="0" fontId="150" fillId="0" borderId="89">
      <alignment horizontal="center"/>
    </xf>
    <xf numFmtId="0" fontId="13" fillId="62" borderId="94" applyNumberFormat="0" applyAlignment="0" applyProtection="0"/>
    <xf numFmtId="269" fontId="269" fillId="0" borderId="91" applyNumberFormat="0" applyFill="0" applyBorder="0" applyAlignment="0" applyProtection="0">
      <alignment horizontal="centerContinuous"/>
    </xf>
    <xf numFmtId="269" fontId="492" fillId="62" borderId="80" applyNumberFormat="0" applyAlignment="0" applyProtection="0">
      <alignment vertical="center"/>
    </xf>
    <xf numFmtId="269" fontId="492" fillId="62" borderId="80" applyNumberFormat="0" applyAlignment="0" applyProtection="0">
      <alignment vertical="center"/>
    </xf>
    <xf numFmtId="0" fontId="492" fillId="62" borderId="80" applyNumberFormat="0" applyAlignment="0" applyProtection="0">
      <alignment vertical="center"/>
    </xf>
    <xf numFmtId="0" fontId="273" fillId="69" borderId="96" applyNumberFormat="0" applyFont="0" applyAlignment="0" applyProtection="0"/>
    <xf numFmtId="0" fontId="40" fillId="0" borderId="62">
      <alignment horizontal="left" vertical="center"/>
    </xf>
    <xf numFmtId="269" fontId="40" fillId="0" borderId="62">
      <alignment horizontal="left" vertical="center"/>
    </xf>
    <xf numFmtId="269" fontId="494" fillId="121" borderId="80" applyNumberFormat="0" applyAlignment="0" applyProtection="0">
      <alignment vertical="center"/>
    </xf>
    <xf numFmtId="269" fontId="494" fillId="121" borderId="80" applyNumberFormat="0" applyAlignment="0" applyProtection="0">
      <alignment vertical="center"/>
    </xf>
    <xf numFmtId="0" fontId="494" fillId="121" borderId="80" applyNumberFormat="0" applyAlignment="0" applyProtection="0">
      <alignment vertical="center"/>
    </xf>
    <xf numFmtId="269" fontId="495" fillId="62" borderId="81" applyNumberFormat="0" applyAlignment="0" applyProtection="0">
      <alignment vertical="center"/>
    </xf>
    <xf numFmtId="269" fontId="495" fillId="62" borderId="81" applyNumberFormat="0" applyAlignment="0" applyProtection="0">
      <alignment vertical="center"/>
    </xf>
    <xf numFmtId="0" fontId="495" fillId="62" borderId="81" applyNumberFormat="0" applyAlignment="0" applyProtection="0">
      <alignment vertical="center"/>
    </xf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273" fillId="69" borderId="96" applyNumberFormat="0" applyFont="0" applyAlignment="0" applyProtection="0"/>
    <xf numFmtId="0" fontId="10" fillId="100" borderId="81" applyNumberFormat="0" applyProtection="0">
      <alignment horizontal="left" vertical="center" indent="1"/>
    </xf>
    <xf numFmtId="269" fontId="89" fillId="61" borderId="88">
      <alignment horizontal="center" wrapText="1"/>
    </xf>
    <xf numFmtId="0" fontId="273" fillId="69" borderId="96" applyNumberFormat="0" applyFont="0" applyAlignment="0" applyProtection="0"/>
    <xf numFmtId="269" fontId="10" fillId="100" borderId="97" applyNumberFormat="0" applyProtection="0">
      <alignment horizontal="left" vertical="center" indent="1"/>
    </xf>
    <xf numFmtId="0" fontId="380" fillId="61" borderId="96" applyNumberFormat="0" applyFont="0" applyAlignment="0" applyProtection="0"/>
    <xf numFmtId="277" fontId="253" fillId="0" borderId="95" applyNumberFormat="0" applyBorder="0" applyAlignment="0">
      <alignment horizontal="center"/>
    </xf>
    <xf numFmtId="0" fontId="450" fillId="119" borderId="76"/>
    <xf numFmtId="269" fontId="380" fillId="61" borderId="96" applyNumberFormat="0" applyFont="0" applyAlignment="0" applyProtection="0"/>
    <xf numFmtId="269" fontId="10" fillId="100" borderId="97" applyNumberFormat="0" applyProtection="0">
      <alignment horizontal="left" vertical="center" indent="1"/>
    </xf>
    <xf numFmtId="0" fontId="225" fillId="69" borderId="96" applyNumberFormat="0" applyFont="0" applyAlignment="0" applyProtection="0">
      <alignment vertical="center"/>
    </xf>
    <xf numFmtId="269" fontId="462" fillId="62" borderId="81" applyNumberFormat="0" applyAlignment="0" applyProtection="0"/>
    <xf numFmtId="269" fontId="462" fillId="62" borderId="81" applyNumberFormat="0" applyAlignment="0" applyProtection="0"/>
    <xf numFmtId="0" fontId="463" fillId="62" borderId="81" applyNumberFormat="0" applyAlignment="0" applyProtection="0"/>
    <xf numFmtId="269" fontId="429" fillId="62" borderId="80" applyNumberFormat="0" applyAlignment="0" applyProtection="0"/>
    <xf numFmtId="0" fontId="464" fillId="62" borderId="80" applyNumberFormat="0" applyAlignment="0" applyProtection="0"/>
    <xf numFmtId="0" fontId="189" fillId="0" borderId="100" applyNumberFormat="0" applyFill="0" applyAlignment="0" applyProtection="0"/>
    <xf numFmtId="269" fontId="232" fillId="86" borderId="64">
      <alignment horizontal="center" vertical="center"/>
    </xf>
    <xf numFmtId="269" fontId="267" fillId="0" borderId="76">
      <alignment horizontal="center"/>
    </xf>
    <xf numFmtId="0" fontId="219" fillId="86" borderId="82"/>
    <xf numFmtId="0" fontId="273" fillId="69" borderId="96" applyNumberFormat="0" applyFont="0" applyAlignment="0" applyProtection="0"/>
    <xf numFmtId="0" fontId="469" fillId="121" borderId="80" applyNumberFormat="0" applyAlignment="0" applyProtection="0"/>
    <xf numFmtId="269" fontId="273" fillId="69" borderId="96" applyNumberFormat="0" applyFont="0" applyAlignment="0" applyProtection="0"/>
    <xf numFmtId="269" fontId="472" fillId="0" borderId="87" applyNumberFormat="0" applyFill="0" applyAlignment="0" applyProtection="0"/>
    <xf numFmtId="269" fontId="472" fillId="0" borderId="87" applyNumberFormat="0" applyFill="0" applyAlignment="0" applyProtection="0"/>
    <xf numFmtId="0" fontId="93" fillId="0" borderId="87" applyNumberFormat="0" applyFill="0" applyAlignment="0" applyProtection="0"/>
    <xf numFmtId="0" fontId="228" fillId="62" borderId="90">
      <alignment horizontal="centerContinuous" vertical="top"/>
    </xf>
    <xf numFmtId="269" fontId="9" fillId="61" borderId="79" applyNumberFormat="0" applyFont="0" applyAlignment="0" applyProtection="0"/>
    <xf numFmtId="269" fontId="9" fillId="61" borderId="79" applyNumberFormat="0" applyFont="0" applyAlignment="0" applyProtection="0"/>
    <xf numFmtId="0" fontId="71" fillId="0" borderId="100" applyNumberFormat="0" applyFill="0" applyAlignment="0" applyProtection="0"/>
    <xf numFmtId="269" fontId="273" fillId="69" borderId="96" applyNumberFormat="0" applyFont="0" applyAlignment="0" applyProtection="0"/>
    <xf numFmtId="0" fontId="75" fillId="69" borderId="96" applyNumberFormat="0" applyFont="0" applyAlignment="0" applyProtection="0"/>
    <xf numFmtId="4" fontId="181" fillId="61" borderId="97" applyNumberFormat="0" applyProtection="0">
      <alignment vertical="center"/>
    </xf>
    <xf numFmtId="269" fontId="383" fillId="61" borderId="79" applyNumberFormat="0" applyFont="0" applyAlignment="0" applyProtection="0">
      <alignment vertical="center"/>
    </xf>
    <xf numFmtId="269" fontId="383" fillId="61" borderId="79" applyNumberFormat="0" applyFont="0" applyAlignment="0" applyProtection="0">
      <alignment vertical="center"/>
    </xf>
    <xf numFmtId="0" fontId="383" fillId="61" borderId="79" applyNumberFormat="0" applyFont="0" applyAlignment="0" applyProtection="0">
      <alignment vertical="center"/>
    </xf>
    <xf numFmtId="269" fontId="441" fillId="0" borderId="87" applyNumberFormat="0" applyFill="0" applyAlignment="0" applyProtection="0">
      <alignment vertical="center"/>
    </xf>
    <xf numFmtId="0" fontId="441" fillId="0" borderId="87" applyNumberFormat="0" applyFill="0" applyAlignment="0" applyProtection="0">
      <alignment vertical="center"/>
    </xf>
    <xf numFmtId="0" fontId="156" fillId="1" borderId="77">
      <alignment horizontal="left"/>
    </xf>
    <xf numFmtId="4" fontId="84" fillId="104" borderId="97" applyNumberFormat="0" applyProtection="0">
      <alignment horizontal="right" vertical="center"/>
    </xf>
    <xf numFmtId="269" fontId="273" fillId="69" borderId="96" applyNumberFormat="0" applyFont="0" applyAlignment="0" applyProtection="0"/>
    <xf numFmtId="0" fontId="10" fillId="69" borderId="96" applyNumberFormat="0" applyFont="0" applyAlignment="0" applyProtection="0"/>
    <xf numFmtId="0" fontId="219" fillId="86" borderId="92"/>
    <xf numFmtId="0" fontId="10" fillId="69" borderId="96" applyNumberFormat="0" applyFont="0" applyAlignment="0" applyProtection="0"/>
    <xf numFmtId="0" fontId="10" fillId="62" borderId="97" applyNumberFormat="0" applyProtection="0">
      <alignment horizontal="left" vertical="center" indent="1"/>
    </xf>
    <xf numFmtId="4" fontId="84" fillId="108" borderId="97" applyNumberFormat="0" applyProtection="0">
      <alignment horizontal="right" vertical="center"/>
    </xf>
    <xf numFmtId="4" fontId="84" fillId="111" borderId="97" applyNumberFormat="0" applyProtection="0">
      <alignment horizontal="left" vertical="center" indent="1"/>
    </xf>
    <xf numFmtId="269" fontId="492" fillId="62" borderId="80" applyNumberFormat="0" applyAlignment="0" applyProtection="0">
      <alignment vertical="center"/>
    </xf>
    <xf numFmtId="269" fontId="492" fillId="62" borderId="80" applyNumberFormat="0" applyAlignment="0" applyProtection="0">
      <alignment vertical="center"/>
    </xf>
    <xf numFmtId="0" fontId="492" fillId="62" borderId="80" applyNumberFormat="0" applyAlignment="0" applyProtection="0">
      <alignment vertical="center"/>
    </xf>
    <xf numFmtId="0" fontId="10" fillId="100" borderId="97" applyNumberFormat="0" applyProtection="0">
      <alignment horizontal="left" vertical="center" indent="1"/>
    </xf>
    <xf numFmtId="0" fontId="10" fillId="113" borderId="97" applyNumberFormat="0" applyProtection="0">
      <alignment horizontal="left" vertical="center" indent="1"/>
    </xf>
    <xf numFmtId="4" fontId="84" fillId="111" borderId="75" applyNumberFormat="0" applyProtection="0">
      <alignment horizontal="left" vertical="center" indent="1"/>
    </xf>
    <xf numFmtId="10" fontId="34" fillId="61" borderId="89" applyNumberFormat="0" applyBorder="0" applyAlignment="0" applyProtection="0"/>
    <xf numFmtId="269" fontId="494" fillId="121" borderId="80" applyNumberFormat="0" applyAlignment="0" applyProtection="0">
      <alignment vertical="center"/>
    </xf>
    <xf numFmtId="269" fontId="494" fillId="121" borderId="80" applyNumberFormat="0" applyAlignment="0" applyProtection="0">
      <alignment vertical="center"/>
    </xf>
    <xf numFmtId="0" fontId="494" fillId="121" borderId="80" applyNumberFormat="0" applyAlignment="0" applyProtection="0">
      <alignment vertical="center"/>
    </xf>
    <xf numFmtId="269" fontId="495" fillId="62" borderId="81" applyNumberFormat="0" applyAlignment="0" applyProtection="0">
      <alignment vertical="center"/>
    </xf>
    <xf numFmtId="269" fontId="495" fillId="62" borderId="81" applyNumberFormat="0" applyAlignment="0" applyProtection="0">
      <alignment vertical="center"/>
    </xf>
    <xf numFmtId="0" fontId="495" fillId="62" borderId="81" applyNumberFormat="0" applyAlignment="0" applyProtection="0">
      <alignment vertical="center"/>
    </xf>
    <xf numFmtId="0" fontId="10" fillId="100" borderId="97" applyNumberFormat="0" applyProtection="0">
      <alignment horizontal="left" vertical="center" indent="1"/>
    </xf>
    <xf numFmtId="0" fontId="40" fillId="0" borderId="62">
      <alignment horizontal="left" vertical="center"/>
    </xf>
    <xf numFmtId="10" fontId="34" fillId="61" borderId="89" applyNumberFormat="0" applyBorder="0" applyAlignment="0" applyProtection="0"/>
    <xf numFmtId="0" fontId="40" fillId="0" borderId="91">
      <alignment horizontal="left" vertical="center"/>
    </xf>
    <xf numFmtId="0" fontId="75" fillId="69" borderId="96" applyNumberFormat="0" applyFont="0" applyAlignment="0" applyProtection="0"/>
    <xf numFmtId="4" fontId="84" fillId="75" borderId="97" applyNumberFormat="0" applyProtection="0">
      <alignment horizontal="left" vertical="center" indent="1"/>
    </xf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10" fillId="61" borderId="79" applyNumberFormat="0" applyFont="0" applyAlignment="0" applyProtection="0"/>
    <xf numFmtId="0" fontId="75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10" fillId="0" borderId="64" applyNumberFormat="0" applyFont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75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75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75" fillId="61" borderId="79" applyNumberFormat="0" applyFont="0" applyAlignment="0" applyProtection="0"/>
    <xf numFmtId="4" fontId="84" fillId="104" borderId="81" applyNumberFormat="0" applyProtection="0">
      <alignment horizontal="right" vertical="center"/>
    </xf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269" fontId="380" fillId="61" borderId="79" applyNumberFormat="0" applyFont="0" applyAlignment="0" applyProtection="0"/>
    <xf numFmtId="269" fontId="380" fillId="61" borderId="79" applyNumberFormat="0" applyFont="0" applyAlignment="0" applyProtection="0"/>
    <xf numFmtId="0" fontId="380" fillId="61" borderId="79" applyNumberFormat="0" applyFont="0" applyAlignment="0" applyProtection="0"/>
    <xf numFmtId="0" fontId="23" fillId="62" borderId="81" applyNumberFormat="0" applyAlignment="0" applyProtection="0"/>
    <xf numFmtId="0" fontId="23" fillId="62" borderId="81" applyNumberFormat="0" applyAlignment="0" applyProtection="0"/>
    <xf numFmtId="0" fontId="174" fillId="62" borderId="81" applyNumberFormat="0" applyAlignment="0" applyProtection="0"/>
    <xf numFmtId="0" fontId="174" fillId="62" borderId="81" applyNumberFormat="0" applyAlignment="0" applyProtection="0"/>
    <xf numFmtId="0" fontId="174" fillId="62" borderId="81" applyNumberFormat="0" applyAlignment="0" applyProtection="0"/>
    <xf numFmtId="0" fontId="174" fillId="62" borderId="81" applyNumberFormat="0" applyAlignment="0" applyProtection="0"/>
    <xf numFmtId="0" fontId="10" fillId="114" borderId="97" applyNumberFormat="0" applyProtection="0">
      <alignment horizontal="left" vertical="center" indent="1"/>
    </xf>
    <xf numFmtId="269" fontId="472" fillId="0" borderId="100" applyNumberFormat="0" applyFill="0" applyAlignment="0" applyProtection="0"/>
    <xf numFmtId="269" fontId="10" fillId="100" borderId="97" applyNumberFormat="0" applyProtection="0">
      <alignment horizontal="left" vertical="center" indent="1"/>
    </xf>
    <xf numFmtId="0" fontId="380" fillId="61" borderId="96" applyNumberFormat="0" applyFont="0" applyAlignment="0" applyProtection="0"/>
    <xf numFmtId="269" fontId="82" fillId="0" borderId="43" applyBorder="0">
      <alignment horizontal="center"/>
    </xf>
    <xf numFmtId="0" fontId="82" fillId="0" borderId="43" applyBorder="0">
      <alignment horizontal="center"/>
    </xf>
    <xf numFmtId="0" fontId="82" fillId="0" borderId="43" applyBorder="0">
      <alignment horizontal="center"/>
    </xf>
    <xf numFmtId="269" fontId="82" fillId="0" borderId="43" applyBorder="0">
      <alignment horizontal="center"/>
    </xf>
    <xf numFmtId="0" fontId="82" fillId="0" borderId="43" applyBorder="0">
      <alignment horizontal="center"/>
    </xf>
    <xf numFmtId="0" fontId="273" fillId="69" borderId="96" applyNumberFormat="0" applyFont="0" applyAlignment="0" applyProtection="0"/>
    <xf numFmtId="269" fontId="40" fillId="0" borderId="91">
      <alignment horizontal="left" vertical="center"/>
    </xf>
    <xf numFmtId="0" fontId="10" fillId="0" borderId="64" applyNumberFormat="0"/>
    <xf numFmtId="4" fontId="84" fillId="75" borderId="81" applyNumberFormat="0" applyProtection="0">
      <alignment vertical="center"/>
    </xf>
    <xf numFmtId="4" fontId="181" fillId="75" borderId="81" applyNumberFormat="0" applyProtection="0">
      <alignment vertical="center"/>
    </xf>
    <xf numFmtId="4" fontId="84" fillId="75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4" fontId="84" fillId="108" borderId="81" applyNumberFormat="0" applyProtection="0">
      <alignment horizontal="right" vertical="center"/>
    </xf>
    <xf numFmtId="4" fontId="84" fillId="109" borderId="81" applyNumberFormat="0" applyProtection="0">
      <alignment horizontal="right" vertical="center"/>
    </xf>
    <xf numFmtId="4" fontId="182" fillId="110" borderId="81" applyNumberFormat="0" applyProtection="0">
      <alignment horizontal="left" vertical="center" indent="1"/>
    </xf>
    <xf numFmtId="4" fontId="84" fillId="111" borderId="85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4" fontId="84" fillId="111" borderId="81" applyNumberFormat="0" applyProtection="0">
      <alignment horizontal="left" vertical="center" indent="1"/>
    </xf>
    <xf numFmtId="4" fontId="84" fillId="111" borderId="81" applyNumberFormat="0" applyProtection="0">
      <alignment horizontal="left" vertical="center" indent="1"/>
    </xf>
    <xf numFmtId="4" fontId="84" fillId="113" borderId="81" applyNumberFormat="0" applyProtection="0">
      <alignment horizontal="left" vertical="center" indent="1"/>
    </xf>
    <xf numFmtId="4" fontId="84" fillId="113" borderId="81" applyNumberFormat="0" applyProtection="0">
      <alignment horizontal="left" vertical="center" indent="1"/>
    </xf>
    <xf numFmtId="4" fontId="84" fillId="113" borderId="81" applyNumberFormat="0" applyProtection="0">
      <alignment horizontal="left" vertical="center" indent="1"/>
    </xf>
    <xf numFmtId="269" fontId="10" fillId="113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269" fontId="10" fillId="113" borderId="81" applyNumberFormat="0" applyProtection="0">
      <alignment horizontal="left" vertical="center" indent="1"/>
    </xf>
    <xf numFmtId="269" fontId="10" fillId="113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0" fontId="10" fillId="113" borderId="81" applyNumberFormat="0" applyProtection="0">
      <alignment horizontal="left" vertical="center" indent="1"/>
    </xf>
    <xf numFmtId="269" fontId="10" fillId="113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269" fontId="10" fillId="114" borderId="81" applyNumberFormat="0" applyProtection="0">
      <alignment horizontal="left" vertical="center" indent="1"/>
    </xf>
    <xf numFmtId="269" fontId="10" fillId="114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0" fontId="10" fillId="114" borderId="81" applyNumberFormat="0" applyProtection="0">
      <alignment horizontal="left" vertical="center" indent="1"/>
    </xf>
    <xf numFmtId="269" fontId="10" fillId="114" borderId="81" applyNumberFormat="0" applyProtection="0">
      <alignment horizontal="left" vertical="center" indent="1"/>
    </xf>
    <xf numFmtId="269" fontId="10" fillId="62" borderId="81" applyNumberFormat="0" applyProtection="0">
      <alignment horizontal="left" vertical="center" indent="1"/>
    </xf>
    <xf numFmtId="0" fontId="10" fillId="62" borderId="81" applyNumberFormat="0" applyProtection="0">
      <alignment horizontal="left" vertical="center" indent="1"/>
    </xf>
    <xf numFmtId="0" fontId="10" fillId="62" borderId="81" applyNumberFormat="0" applyProtection="0">
      <alignment horizontal="left" vertical="center" indent="1"/>
    </xf>
    <xf numFmtId="269" fontId="10" fillId="62" borderId="81" applyNumberFormat="0" applyProtection="0">
      <alignment horizontal="left" vertical="center" indent="1"/>
    </xf>
    <xf numFmtId="269" fontId="10" fillId="62" borderId="81" applyNumberFormat="0" applyProtection="0">
      <alignment horizontal="left" vertical="center" indent="1"/>
    </xf>
    <xf numFmtId="0" fontId="10" fillId="62" borderId="81" applyNumberFormat="0" applyProtection="0">
      <alignment horizontal="left" vertical="center" indent="1"/>
    </xf>
    <xf numFmtId="0" fontId="10" fillId="62" borderId="81" applyNumberFormat="0" applyProtection="0">
      <alignment horizontal="left" vertical="center" indent="1"/>
    </xf>
    <xf numFmtId="269" fontId="10" fillId="62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4" fontId="84" fillId="61" borderId="81" applyNumberFormat="0" applyProtection="0">
      <alignment vertical="center"/>
    </xf>
    <xf numFmtId="4" fontId="181" fillId="61" borderId="81" applyNumberFormat="0" applyProtection="0">
      <alignment vertical="center"/>
    </xf>
    <xf numFmtId="4" fontId="84" fillId="61" borderId="81" applyNumberFormat="0" applyProtection="0">
      <alignment horizontal="left" vertical="center" indent="1"/>
    </xf>
    <xf numFmtId="4" fontId="84" fillId="61" borderId="81" applyNumberFormat="0" applyProtection="0">
      <alignment horizontal="left" vertical="center" indent="1"/>
    </xf>
    <xf numFmtId="4" fontId="84" fillId="111" borderId="81" applyNumberFormat="0" applyProtection="0">
      <alignment horizontal="right" vertical="center"/>
    </xf>
    <xf numFmtId="4" fontId="181" fillId="111" borderId="81" applyNumberFormat="0" applyProtection="0">
      <alignment horizontal="right" vertical="center"/>
    </xf>
    <xf numFmtId="269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0" fontId="10" fillId="100" borderId="81" applyNumberFormat="0" applyProtection="0">
      <alignment horizontal="left" vertical="center" indent="1"/>
    </xf>
    <xf numFmtId="269" fontId="10" fillId="100" borderId="81" applyNumberFormat="0" applyProtection="0">
      <alignment horizontal="left" vertical="center" indent="1"/>
    </xf>
    <xf numFmtId="4" fontId="185" fillId="111" borderId="81" applyNumberFormat="0" applyProtection="0">
      <alignment horizontal="right" vertical="center"/>
    </xf>
    <xf numFmtId="0" fontId="351" fillId="0" borderId="86"/>
    <xf numFmtId="269" fontId="180" fillId="1" borderId="62" applyNumberFormat="0" applyFont="0" applyAlignment="0">
      <alignment horizontal="center"/>
    </xf>
    <xf numFmtId="0" fontId="180" fillId="1" borderId="62" applyNumberFormat="0" applyFont="0" applyAlignment="0">
      <alignment horizontal="center"/>
    </xf>
    <xf numFmtId="269" fontId="273" fillId="69" borderId="96" applyNumberFormat="0" applyFont="0" applyAlignment="0" applyProtection="0"/>
    <xf numFmtId="12" fontId="447" fillId="0" borderId="64">
      <alignment horizontal="center"/>
    </xf>
    <xf numFmtId="269" fontId="411" fillId="0" borderId="62" applyNumberFormat="0" applyFill="0" applyBorder="0" applyAlignment="0" applyProtection="0">
      <alignment horizontal="centerContinuous"/>
    </xf>
    <xf numFmtId="269" fontId="411" fillId="0" borderId="62" applyNumberFormat="0" applyFill="0" applyBorder="0" applyAlignment="0" applyProtection="0">
      <alignment horizontal="centerContinuous"/>
    </xf>
    <xf numFmtId="0" fontId="411" fillId="0" borderId="62" applyNumberFormat="0" applyFill="0" applyBorder="0" applyAlignment="0" applyProtection="0">
      <alignment horizontal="centerContinuous"/>
    </xf>
    <xf numFmtId="0" fontId="10" fillId="100" borderId="97" applyNumberFormat="0" applyProtection="0">
      <alignment horizontal="left" vertical="center" indent="1"/>
    </xf>
    <xf numFmtId="3" fontId="10" fillId="0" borderId="64" applyNumberFormat="0" applyFont="0" applyFill="0" applyAlignment="0" applyProtection="0">
      <alignment vertical="center"/>
    </xf>
    <xf numFmtId="269" fontId="225" fillId="69" borderId="96" applyNumberFormat="0" applyFont="0" applyAlignment="0" applyProtection="0">
      <alignment vertical="center"/>
    </xf>
    <xf numFmtId="0" fontId="10" fillId="61" borderId="96" applyNumberFormat="0" applyFont="0" applyAlignment="0" applyProtection="0"/>
    <xf numFmtId="0" fontId="450" fillId="119" borderId="64"/>
    <xf numFmtId="0" fontId="232" fillId="86" borderId="89">
      <alignment horizontal="center" vertical="center"/>
    </xf>
    <xf numFmtId="0" fontId="273" fillId="69" borderId="96" applyNumberFormat="0" applyFont="0" applyAlignment="0" applyProtection="0"/>
    <xf numFmtId="0" fontId="273" fillId="69" borderId="96" applyNumberFormat="0" applyFont="0" applyAlignment="0" applyProtection="0"/>
    <xf numFmtId="269" fontId="462" fillId="62" borderId="81" applyNumberFormat="0" applyAlignment="0" applyProtection="0"/>
    <xf numFmtId="269" fontId="462" fillId="62" borderId="81" applyNumberFormat="0" applyAlignment="0" applyProtection="0"/>
    <xf numFmtId="0" fontId="463" fillId="62" borderId="81" applyNumberFormat="0" applyAlignment="0" applyProtection="0"/>
    <xf numFmtId="269" fontId="429" fillId="62" borderId="80" applyNumberFormat="0" applyAlignment="0" applyProtection="0"/>
    <xf numFmtId="0" fontId="464" fillId="62" borderId="80" applyNumberFormat="0" applyAlignment="0" applyProtection="0"/>
    <xf numFmtId="269" fontId="380" fillId="61" borderId="96" applyNumberFormat="0" applyFont="0" applyAlignment="0" applyProtection="0"/>
    <xf numFmtId="269" fontId="391" fillId="121" borderId="94" applyNumberFormat="0" applyAlignment="0" applyProtection="0"/>
    <xf numFmtId="269" fontId="156" fillId="1" borderId="77">
      <alignment horizontal="left"/>
    </xf>
    <xf numFmtId="0" fontId="469" fillId="121" borderId="80" applyNumberFormat="0" applyAlignment="0" applyProtection="0"/>
    <xf numFmtId="269" fontId="10" fillId="100" borderId="97" applyNumberFormat="0" applyProtection="0">
      <alignment horizontal="left" vertical="center" indent="1"/>
    </xf>
    <xf numFmtId="0" fontId="10" fillId="113" borderId="97" applyNumberFormat="0" applyProtection="0">
      <alignment horizontal="left" vertical="center" indent="1"/>
    </xf>
    <xf numFmtId="0" fontId="169" fillId="121" borderId="94" applyNumberFormat="0" applyAlignment="0" applyProtection="0"/>
    <xf numFmtId="269" fontId="380" fillId="61" borderId="96" applyNumberFormat="0" applyFont="0" applyAlignment="0" applyProtection="0"/>
    <xf numFmtId="269" fontId="9" fillId="61" borderId="79" applyNumberFormat="0" applyFont="0" applyAlignment="0" applyProtection="0"/>
    <xf numFmtId="269" fontId="9" fillId="61" borderId="79" applyNumberFormat="0" applyFont="0" applyAlignment="0" applyProtection="0"/>
    <xf numFmtId="4" fontId="84" fillId="103" borderId="97" applyNumberFormat="0" applyProtection="0">
      <alignment horizontal="right" vertical="center"/>
    </xf>
    <xf numFmtId="277" fontId="426" fillId="0" borderId="95" applyNumberFormat="0" applyBorder="0" applyAlignment="0">
      <alignment horizontal="center"/>
    </xf>
    <xf numFmtId="269" fontId="429" fillId="62" borderId="94" applyNumberFormat="0" applyAlignment="0" applyProtection="0"/>
    <xf numFmtId="0" fontId="232" fillId="86" borderId="64">
      <alignment horizontal="center" vertical="center"/>
    </xf>
    <xf numFmtId="0" fontId="13" fillId="62" borderId="94" applyNumberFormat="0" applyAlignment="0" applyProtection="0"/>
    <xf numFmtId="269" fontId="383" fillId="61" borderId="79" applyNumberFormat="0" applyFont="0" applyAlignment="0" applyProtection="0">
      <alignment vertical="center"/>
    </xf>
    <xf numFmtId="269" fontId="383" fillId="61" borderId="79" applyNumberFormat="0" applyFont="0" applyAlignment="0" applyProtection="0">
      <alignment vertical="center"/>
    </xf>
    <xf numFmtId="0" fontId="383" fillId="61" borderId="79" applyNumberFormat="0" applyFont="0" applyAlignment="0" applyProtection="0">
      <alignment vertical="center"/>
    </xf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4" fontId="84" fillId="101" borderId="97" applyNumberFormat="0" applyProtection="0">
      <alignment horizontal="right" vertical="center"/>
    </xf>
    <xf numFmtId="269" fontId="379" fillId="1" borderId="77">
      <alignment horizontal="left"/>
    </xf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0" fontId="174" fillId="62" borderId="97" applyNumberFormat="0" applyAlignment="0" applyProtection="0"/>
    <xf numFmtId="4" fontId="84" fillId="113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269" fontId="10" fillId="62" borderId="97" applyNumberFormat="0" applyProtection="0">
      <alignment horizontal="left" vertical="center" indent="1"/>
    </xf>
    <xf numFmtId="0" fontId="10" fillId="114" borderId="97" applyNumberFormat="0" applyProtection="0">
      <alignment horizontal="left" vertical="center" indent="1"/>
    </xf>
    <xf numFmtId="269" fontId="10" fillId="62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4" fontId="185" fillId="111" borderId="97" applyNumberFormat="0" applyProtection="0">
      <alignment horizontal="right" vertical="center"/>
    </xf>
    <xf numFmtId="269" fontId="267" fillId="0" borderId="89">
      <alignment horizontal="center"/>
    </xf>
    <xf numFmtId="269" fontId="492" fillId="62" borderId="80" applyNumberFormat="0" applyAlignment="0" applyProtection="0">
      <alignment vertical="center"/>
    </xf>
    <xf numFmtId="269" fontId="492" fillId="62" borderId="80" applyNumberFormat="0" applyAlignment="0" applyProtection="0">
      <alignment vertical="center"/>
    </xf>
    <xf numFmtId="0" fontId="492" fillId="62" borderId="80" applyNumberFormat="0" applyAlignment="0" applyProtection="0">
      <alignment vertical="center"/>
    </xf>
    <xf numFmtId="4" fontId="84" fillId="61" borderId="97" applyNumberFormat="0" applyProtection="0">
      <alignment vertical="center"/>
    </xf>
    <xf numFmtId="269" fontId="9" fillId="61" borderId="96" applyNumberFormat="0" applyFont="0" applyAlignment="0" applyProtection="0"/>
    <xf numFmtId="269" fontId="441" fillId="0" borderId="100" applyNumberFormat="0" applyFill="0" applyAlignment="0" applyProtection="0">
      <alignment vertical="center"/>
    </xf>
    <xf numFmtId="269" fontId="383" fillId="61" borderId="96" applyNumberFormat="0" applyFont="0" applyAlignment="0" applyProtection="0">
      <alignment vertical="center"/>
    </xf>
    <xf numFmtId="0" fontId="10" fillId="69" borderId="96" applyNumberFormat="0" applyFont="0" applyAlignment="0" applyProtection="0"/>
    <xf numFmtId="269" fontId="494" fillId="121" borderId="80" applyNumberFormat="0" applyAlignment="0" applyProtection="0">
      <alignment vertical="center"/>
    </xf>
    <xf numFmtId="269" fontId="494" fillId="121" borderId="80" applyNumberFormat="0" applyAlignment="0" applyProtection="0">
      <alignment vertical="center"/>
    </xf>
    <xf numFmtId="0" fontId="494" fillId="121" borderId="80" applyNumberFormat="0" applyAlignment="0" applyProtection="0">
      <alignment vertical="center"/>
    </xf>
    <xf numFmtId="269" fontId="495" fillId="62" borderId="81" applyNumberFormat="0" applyAlignment="0" applyProtection="0">
      <alignment vertical="center"/>
    </xf>
    <xf numFmtId="269" fontId="495" fillId="62" borderId="81" applyNumberFormat="0" applyAlignment="0" applyProtection="0">
      <alignment vertical="center"/>
    </xf>
    <xf numFmtId="0" fontId="495" fillId="62" borderId="81" applyNumberFormat="0" applyAlignment="0" applyProtection="0">
      <alignment vertical="center"/>
    </xf>
    <xf numFmtId="269" fontId="495" fillId="62" borderId="97" applyNumberFormat="0" applyAlignment="0" applyProtection="0">
      <alignment vertical="center"/>
    </xf>
    <xf numFmtId="0" fontId="273" fillId="69" borderId="96" applyNumberFormat="0" applyFont="0" applyAlignment="0" applyProtection="0"/>
    <xf numFmtId="277" fontId="426" fillId="0" borderId="95" applyNumberFormat="0" applyBorder="0" applyAlignment="0">
      <alignment horizontal="center"/>
    </xf>
    <xf numFmtId="0" fontId="194" fillId="23" borderId="97" applyNumberFormat="0" applyAlignment="0" applyProtection="0"/>
    <xf numFmtId="0" fontId="269" fillId="0" borderId="91" applyNumberFormat="0" applyFill="0" applyBorder="0" applyAlignment="0" applyProtection="0">
      <alignment horizontal="centerContinuous"/>
    </xf>
    <xf numFmtId="0" fontId="441" fillId="0" borderId="100" applyNumberFormat="0" applyFill="0" applyAlignment="0" applyProtection="0">
      <alignment vertical="center"/>
    </xf>
    <xf numFmtId="0" fontId="10" fillId="113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0" fontId="166" fillId="0" borderId="78">
      <alignment horizontal="left" vertical="center"/>
    </xf>
    <xf numFmtId="269" fontId="380" fillId="61" borderId="96" applyNumberFormat="0" applyFont="0" applyAlignment="0" applyProtection="0"/>
    <xf numFmtId="269" fontId="379" fillId="1" borderId="77">
      <alignment horizontal="left"/>
    </xf>
    <xf numFmtId="269" fontId="273" fillId="69" borderId="96" applyNumberFormat="0" applyFont="0" applyAlignment="0" applyProtection="0"/>
    <xf numFmtId="0" fontId="273" fillId="69" borderId="96" applyNumberFormat="0" applyFont="0" applyAlignment="0" applyProtection="0"/>
    <xf numFmtId="0" fontId="267" fillId="0" borderId="64">
      <alignment horizontal="center"/>
    </xf>
    <xf numFmtId="269" fontId="380" fillId="61" borderId="96" applyNumberFormat="0" applyFont="0" applyAlignment="0" applyProtection="0"/>
    <xf numFmtId="0" fontId="23" fillId="62" borderId="97" applyNumberFormat="0" applyAlignment="0" applyProtection="0"/>
    <xf numFmtId="0" fontId="158" fillId="62" borderId="94" applyNumberFormat="0" applyAlignment="0" applyProtection="0"/>
    <xf numFmtId="10" fontId="34" fillId="61" borderId="76" applyNumberFormat="0" applyBorder="0" applyAlignment="0" applyProtection="0"/>
    <xf numFmtId="0" fontId="380" fillId="61" borderId="96" applyNumberFormat="0" applyFont="0" applyAlignment="0" applyProtection="0"/>
    <xf numFmtId="269" fontId="273" fillId="69" borderId="96" applyNumberFormat="0" applyFont="0" applyAlignment="0" applyProtection="0"/>
    <xf numFmtId="4" fontId="84" fillId="105" borderId="97" applyNumberFormat="0" applyProtection="0">
      <alignment horizontal="right" vertical="center"/>
    </xf>
    <xf numFmtId="4" fontId="84" fillId="103" borderId="97" applyNumberFormat="0" applyProtection="0">
      <alignment horizontal="right" vertical="center"/>
    </xf>
    <xf numFmtId="269" fontId="228" fillId="62" borderId="63">
      <alignment horizontal="centerContinuous" vertical="top"/>
    </xf>
    <xf numFmtId="0" fontId="189" fillId="0" borderId="100" applyNumberFormat="0" applyFill="0" applyAlignment="0" applyProtection="0"/>
    <xf numFmtId="0" fontId="379" fillId="1" borderId="63">
      <alignment horizontal="left"/>
    </xf>
    <xf numFmtId="0" fontId="228" fillId="62" borderId="63">
      <alignment horizontal="centerContinuous" vertical="top"/>
    </xf>
    <xf numFmtId="0" fontId="492" fillId="62" borderId="94" applyNumberFormat="0" applyAlignment="0" applyProtection="0">
      <alignment vertical="center"/>
    </xf>
    <xf numFmtId="0" fontId="150" fillId="0" borderId="64">
      <alignment horizontal="center"/>
    </xf>
    <xf numFmtId="279" fontId="404" fillId="0" borderId="77">
      <alignment horizontal="left"/>
    </xf>
    <xf numFmtId="279" fontId="404" fillId="0" borderId="63">
      <alignment horizontal="left"/>
    </xf>
    <xf numFmtId="0" fontId="158" fillId="62" borderId="94" applyNumberFormat="0" applyAlignment="0" applyProtection="0"/>
    <xf numFmtId="269" fontId="273" fillId="69" borderId="96" applyNumberFormat="0" applyFont="0" applyAlignment="0" applyProtection="0"/>
    <xf numFmtId="4" fontId="84" fillId="61" borderId="97" applyNumberFormat="0" applyProtection="0">
      <alignment horizontal="left" vertical="center" indent="1"/>
    </xf>
    <xf numFmtId="10" fontId="34" fillId="61" borderId="76" applyNumberFormat="0" applyBorder="0" applyAlignment="0" applyProtection="0"/>
    <xf numFmtId="4" fontId="84" fillId="106" borderId="97" applyNumberFormat="0" applyProtection="0">
      <alignment horizontal="right" vertical="center"/>
    </xf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0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4" fontId="84" fillId="111" borderId="97" applyNumberFormat="0" applyProtection="0">
      <alignment horizontal="left" vertical="center" indent="1"/>
    </xf>
    <xf numFmtId="0" fontId="380" fillId="61" borderId="96" applyNumberFormat="0" applyFont="0" applyAlignment="0" applyProtection="0"/>
    <xf numFmtId="0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0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0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0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10" fillId="61" borderId="96" applyNumberFormat="0" applyFont="0" applyAlignment="0" applyProtection="0"/>
    <xf numFmtId="0" fontId="75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10" fillId="0" borderId="64" applyNumberFormat="0" applyFont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75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75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75" fillId="61" borderId="96" applyNumberFormat="0" applyFont="0" applyAlignment="0" applyProtection="0"/>
    <xf numFmtId="4" fontId="84" fillId="104" borderId="97" applyNumberFormat="0" applyProtection="0">
      <alignment horizontal="right" vertical="center"/>
    </xf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0" fontId="23" fillId="62" borderId="97" applyNumberFormat="0" applyAlignment="0" applyProtection="0"/>
    <xf numFmtId="0" fontId="23" fillId="62" borderId="97" applyNumberFormat="0" applyAlignment="0" applyProtection="0"/>
    <xf numFmtId="0" fontId="174" fillId="62" borderId="97" applyNumberFormat="0" applyAlignment="0" applyProtection="0"/>
    <xf numFmtId="0" fontId="174" fillId="62" borderId="97" applyNumberFormat="0" applyAlignment="0" applyProtection="0"/>
    <xf numFmtId="0" fontId="174" fillId="62" borderId="97" applyNumberFormat="0" applyAlignment="0" applyProtection="0"/>
    <xf numFmtId="0" fontId="174" fillId="62" borderId="97" applyNumberFormat="0" applyAlignment="0" applyProtection="0"/>
    <xf numFmtId="0" fontId="10" fillId="62" borderId="97" applyNumberFormat="0" applyProtection="0">
      <alignment horizontal="left" vertical="center" indent="1"/>
    </xf>
    <xf numFmtId="0" fontId="273" fillId="69" borderId="96" applyNumberFormat="0" applyFont="0" applyAlignment="0" applyProtection="0"/>
    <xf numFmtId="269" fontId="40" fillId="0" borderId="91">
      <alignment horizontal="left" vertical="center"/>
    </xf>
    <xf numFmtId="0" fontId="10" fillId="0" borderId="64" applyNumberFormat="0"/>
    <xf numFmtId="4" fontId="84" fillId="75" borderId="97" applyNumberFormat="0" applyProtection="0">
      <alignment vertical="center"/>
    </xf>
    <xf numFmtId="4" fontId="181" fillId="75" borderId="97" applyNumberFormat="0" applyProtection="0">
      <alignment vertical="center"/>
    </xf>
    <xf numFmtId="4" fontId="84" fillId="75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4" fontId="84" fillId="108" borderId="97" applyNumberFormat="0" applyProtection="0">
      <alignment horizontal="right" vertical="center"/>
    </xf>
    <xf numFmtId="4" fontId="84" fillId="109" borderId="97" applyNumberFormat="0" applyProtection="0">
      <alignment horizontal="right" vertical="center"/>
    </xf>
    <xf numFmtId="4" fontId="182" fillId="110" borderId="97" applyNumberFormat="0" applyProtection="0">
      <alignment horizontal="left" vertical="center" indent="1"/>
    </xf>
    <xf numFmtId="4" fontId="84" fillId="111" borderId="98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4" fontId="84" fillId="111" borderId="97" applyNumberFormat="0" applyProtection="0">
      <alignment horizontal="left" vertical="center" indent="1"/>
    </xf>
    <xf numFmtId="4" fontId="84" fillId="111" borderId="97" applyNumberFormat="0" applyProtection="0">
      <alignment horizontal="left" vertical="center" indent="1"/>
    </xf>
    <xf numFmtId="4" fontId="84" fillId="113" borderId="97" applyNumberFormat="0" applyProtection="0">
      <alignment horizontal="left" vertical="center" indent="1"/>
    </xf>
    <xf numFmtId="4" fontId="84" fillId="113" borderId="97" applyNumberFormat="0" applyProtection="0">
      <alignment horizontal="left" vertical="center" indent="1"/>
    </xf>
    <xf numFmtId="4" fontId="84" fillId="113" borderId="97" applyNumberFormat="0" applyProtection="0">
      <alignment horizontal="left" vertical="center" indent="1"/>
    </xf>
    <xf numFmtId="269" fontId="10" fillId="113" borderId="97" applyNumberFormat="0" applyProtection="0">
      <alignment horizontal="left" vertical="center" indent="1"/>
    </xf>
    <xf numFmtId="0" fontId="10" fillId="113" borderId="97" applyNumberFormat="0" applyProtection="0">
      <alignment horizontal="left" vertical="center" indent="1"/>
    </xf>
    <xf numFmtId="0" fontId="10" fillId="113" borderId="97" applyNumberFormat="0" applyProtection="0">
      <alignment horizontal="left" vertical="center" indent="1"/>
    </xf>
    <xf numFmtId="269" fontId="10" fillId="113" borderId="97" applyNumberFormat="0" applyProtection="0">
      <alignment horizontal="left" vertical="center" indent="1"/>
    </xf>
    <xf numFmtId="269" fontId="10" fillId="113" borderId="97" applyNumberFormat="0" applyProtection="0">
      <alignment horizontal="left" vertical="center" indent="1"/>
    </xf>
    <xf numFmtId="0" fontId="10" fillId="113" borderId="97" applyNumberFormat="0" applyProtection="0">
      <alignment horizontal="left" vertical="center" indent="1"/>
    </xf>
    <xf numFmtId="0" fontId="10" fillId="113" borderId="97" applyNumberFormat="0" applyProtection="0">
      <alignment horizontal="left" vertical="center" indent="1"/>
    </xf>
    <xf numFmtId="269" fontId="10" fillId="113" borderId="97" applyNumberFormat="0" applyProtection="0">
      <alignment horizontal="left" vertical="center" indent="1"/>
    </xf>
    <xf numFmtId="0" fontId="10" fillId="114" borderId="97" applyNumberFormat="0" applyProtection="0">
      <alignment horizontal="left" vertical="center" indent="1"/>
    </xf>
    <xf numFmtId="0" fontId="10" fillId="114" borderId="97" applyNumberFormat="0" applyProtection="0">
      <alignment horizontal="left" vertical="center" indent="1"/>
    </xf>
    <xf numFmtId="269" fontId="10" fillId="114" borderId="97" applyNumberFormat="0" applyProtection="0">
      <alignment horizontal="left" vertical="center" indent="1"/>
    </xf>
    <xf numFmtId="269" fontId="10" fillId="114" borderId="97" applyNumberFormat="0" applyProtection="0">
      <alignment horizontal="left" vertical="center" indent="1"/>
    </xf>
    <xf numFmtId="0" fontId="10" fillId="114" borderId="97" applyNumberFormat="0" applyProtection="0">
      <alignment horizontal="left" vertical="center" indent="1"/>
    </xf>
    <xf numFmtId="0" fontId="10" fillId="114" borderId="97" applyNumberFormat="0" applyProtection="0">
      <alignment horizontal="left" vertical="center" indent="1"/>
    </xf>
    <xf numFmtId="269" fontId="10" fillId="114" borderId="97" applyNumberFormat="0" applyProtection="0">
      <alignment horizontal="left" vertical="center" indent="1"/>
    </xf>
    <xf numFmtId="269" fontId="10" fillId="62" borderId="97" applyNumberFormat="0" applyProtection="0">
      <alignment horizontal="left" vertical="center" indent="1"/>
    </xf>
    <xf numFmtId="0" fontId="10" fillId="62" borderId="97" applyNumberFormat="0" applyProtection="0">
      <alignment horizontal="left" vertical="center" indent="1"/>
    </xf>
    <xf numFmtId="0" fontId="10" fillId="62" borderId="97" applyNumberFormat="0" applyProtection="0">
      <alignment horizontal="left" vertical="center" indent="1"/>
    </xf>
    <xf numFmtId="269" fontId="10" fillId="62" borderId="97" applyNumberFormat="0" applyProtection="0">
      <alignment horizontal="left" vertical="center" indent="1"/>
    </xf>
    <xf numFmtId="269" fontId="10" fillId="62" borderId="97" applyNumberFormat="0" applyProtection="0">
      <alignment horizontal="left" vertical="center" indent="1"/>
    </xf>
    <xf numFmtId="0" fontId="10" fillId="62" borderId="97" applyNumberFormat="0" applyProtection="0">
      <alignment horizontal="left" vertical="center" indent="1"/>
    </xf>
    <xf numFmtId="0" fontId="10" fillId="62" borderId="97" applyNumberFormat="0" applyProtection="0">
      <alignment horizontal="left" vertical="center" indent="1"/>
    </xf>
    <xf numFmtId="269" fontId="10" fillId="62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4" fontId="84" fillId="61" borderId="97" applyNumberFormat="0" applyProtection="0">
      <alignment vertical="center"/>
    </xf>
    <xf numFmtId="4" fontId="181" fillId="61" borderId="97" applyNumberFormat="0" applyProtection="0">
      <alignment vertical="center"/>
    </xf>
    <xf numFmtId="4" fontId="84" fillId="61" borderId="97" applyNumberFormat="0" applyProtection="0">
      <alignment horizontal="left" vertical="center" indent="1"/>
    </xf>
    <xf numFmtId="4" fontId="84" fillId="61" borderId="97" applyNumberFormat="0" applyProtection="0">
      <alignment horizontal="left" vertical="center" indent="1"/>
    </xf>
    <xf numFmtId="4" fontId="84" fillId="111" borderId="97" applyNumberFormat="0" applyProtection="0">
      <alignment horizontal="right" vertical="center"/>
    </xf>
    <xf numFmtId="4" fontId="181" fillId="111" borderId="97" applyNumberFormat="0" applyProtection="0">
      <alignment horizontal="right" vertical="center"/>
    </xf>
    <xf numFmtId="269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4" fontId="185" fillId="111" borderId="97" applyNumberFormat="0" applyProtection="0">
      <alignment horizontal="right" vertical="center"/>
    </xf>
    <xf numFmtId="0" fontId="351" fillId="0" borderId="99"/>
    <xf numFmtId="0" fontId="267" fillId="0" borderId="89">
      <alignment horizontal="center"/>
    </xf>
    <xf numFmtId="269" fontId="180" fillId="1" borderId="62" applyNumberFormat="0" applyFont="0" applyAlignment="0">
      <alignment horizontal="center"/>
    </xf>
    <xf numFmtId="0" fontId="180" fillId="1" borderId="62" applyNumberFormat="0" applyFont="0" applyAlignment="0">
      <alignment horizontal="center"/>
    </xf>
    <xf numFmtId="12" fontId="447" fillId="0" borderId="64">
      <alignment horizontal="center"/>
    </xf>
    <xf numFmtId="269" fontId="411" fillId="0" borderId="62" applyNumberFormat="0" applyFill="0" applyBorder="0" applyAlignment="0" applyProtection="0">
      <alignment horizontal="centerContinuous"/>
    </xf>
    <xf numFmtId="269" fontId="411" fillId="0" borderId="62" applyNumberFormat="0" applyFill="0" applyBorder="0" applyAlignment="0" applyProtection="0">
      <alignment horizontal="centerContinuous"/>
    </xf>
    <xf numFmtId="0" fontId="411" fillId="0" borderId="62" applyNumberFormat="0" applyFill="0" applyBorder="0" applyAlignment="0" applyProtection="0">
      <alignment horizontal="centerContinuous"/>
    </xf>
    <xf numFmtId="3" fontId="10" fillId="0" borderId="64" applyNumberFormat="0" applyFont="0" applyFill="0" applyAlignment="0" applyProtection="0">
      <alignment vertical="center"/>
    </xf>
    <xf numFmtId="269" fontId="228" fillId="62" borderId="77">
      <alignment horizontal="centerContinuous" vertical="top"/>
    </xf>
    <xf numFmtId="0" fontId="450" fillId="119" borderId="64"/>
    <xf numFmtId="0" fontId="273" fillId="69" borderId="96" applyNumberFormat="0" applyFont="0" applyAlignment="0" applyProtection="0"/>
    <xf numFmtId="0" fontId="273" fillId="69" borderId="96" applyNumberFormat="0" applyFont="0" applyAlignment="0" applyProtection="0"/>
    <xf numFmtId="269" fontId="462" fillId="62" borderId="97" applyNumberFormat="0" applyAlignment="0" applyProtection="0"/>
    <xf numFmtId="269" fontId="462" fillId="62" borderId="97" applyNumberFormat="0" applyAlignment="0" applyProtection="0"/>
    <xf numFmtId="0" fontId="463" fillId="62" borderId="97" applyNumberFormat="0" applyAlignment="0" applyProtection="0"/>
    <xf numFmtId="269" fontId="429" fillId="62" borderId="94" applyNumberFormat="0" applyAlignment="0" applyProtection="0"/>
    <xf numFmtId="0" fontId="464" fillId="62" borderId="94" applyNumberFormat="0" applyAlignment="0" applyProtection="0"/>
    <xf numFmtId="269" fontId="391" fillId="121" borderId="94" applyNumberFormat="0" applyAlignment="0" applyProtection="0"/>
    <xf numFmtId="0" fontId="469" fillId="121" borderId="94" applyNumberFormat="0" applyAlignment="0" applyProtection="0"/>
    <xf numFmtId="0" fontId="169" fillId="121" borderId="94" applyNumberFormat="0" applyAlignment="0" applyProtection="0"/>
    <xf numFmtId="269" fontId="269" fillId="0" borderId="78" applyNumberFormat="0" applyFill="0" applyBorder="0" applyAlignment="0" applyProtection="0">
      <alignment horizontal="centerContinuous"/>
    </xf>
    <xf numFmtId="269" fontId="9" fillId="61" borderId="96" applyNumberFormat="0" applyFont="0" applyAlignment="0" applyProtection="0"/>
    <xf numFmtId="269" fontId="9" fillId="61" borderId="96" applyNumberFormat="0" applyFont="0" applyAlignment="0" applyProtection="0"/>
    <xf numFmtId="4" fontId="84" fillId="103" borderId="97" applyNumberFormat="0" applyProtection="0">
      <alignment horizontal="right" vertical="center"/>
    </xf>
    <xf numFmtId="277" fontId="426" fillId="0" borderId="95" applyNumberFormat="0" applyBorder="0" applyAlignment="0">
      <alignment horizontal="center"/>
    </xf>
    <xf numFmtId="269" fontId="429" fillId="62" borderId="94" applyNumberFormat="0" applyAlignment="0" applyProtection="0"/>
    <xf numFmtId="0" fontId="13" fillId="62" borderId="94" applyNumberFormat="0" applyAlignment="0" applyProtection="0"/>
    <xf numFmtId="269" fontId="383" fillId="61" borderId="96" applyNumberFormat="0" applyFont="0" applyAlignment="0" applyProtection="0">
      <alignment vertical="center"/>
    </xf>
    <xf numFmtId="269" fontId="383" fillId="61" borderId="96" applyNumberFormat="0" applyFont="0" applyAlignment="0" applyProtection="0">
      <alignment vertical="center"/>
    </xf>
    <xf numFmtId="0" fontId="383" fillId="61" borderId="96" applyNumberFormat="0" applyFont="0" applyAlignment="0" applyProtection="0">
      <alignment vertical="center"/>
    </xf>
    <xf numFmtId="269" fontId="180" fillId="1" borderId="78" applyNumberFormat="0" applyFont="0" applyAlignment="0">
      <alignment horizontal="center"/>
    </xf>
    <xf numFmtId="4" fontId="84" fillId="101" borderId="97" applyNumberFormat="0" applyProtection="0">
      <alignment horizontal="right" vertical="center"/>
    </xf>
    <xf numFmtId="269" fontId="380" fillId="61" borderId="96" applyNumberFormat="0" applyFont="0" applyAlignment="0" applyProtection="0"/>
    <xf numFmtId="269" fontId="380" fillId="61" borderId="96" applyNumberFormat="0" applyFont="0" applyAlignment="0" applyProtection="0"/>
    <xf numFmtId="0" fontId="380" fillId="61" borderId="96" applyNumberFormat="0" applyFont="0" applyAlignment="0" applyProtection="0"/>
    <xf numFmtId="0" fontId="174" fillId="62" borderId="97" applyNumberFormat="0" applyAlignment="0" applyProtection="0"/>
    <xf numFmtId="4" fontId="84" fillId="113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269" fontId="10" fillId="62" borderId="97" applyNumberFormat="0" applyProtection="0">
      <alignment horizontal="left" vertical="center" indent="1"/>
    </xf>
    <xf numFmtId="0" fontId="10" fillId="114" borderId="97" applyNumberFormat="0" applyProtection="0">
      <alignment horizontal="left" vertical="center" indent="1"/>
    </xf>
    <xf numFmtId="269" fontId="10" fillId="62" borderId="97" applyNumberFormat="0" applyProtection="0">
      <alignment horizontal="left" vertical="center" indent="1"/>
    </xf>
    <xf numFmtId="269" fontId="10" fillId="100" borderId="97" applyNumberFormat="0" applyProtection="0">
      <alignment horizontal="left" vertical="center" indent="1"/>
    </xf>
    <xf numFmtId="0" fontId="10" fillId="100" borderId="97" applyNumberFormat="0" applyProtection="0">
      <alignment horizontal="left" vertical="center" indent="1"/>
    </xf>
    <xf numFmtId="0" fontId="351" fillId="0" borderId="99"/>
    <xf numFmtId="4" fontId="185" fillId="111" borderId="97" applyNumberFormat="0" applyProtection="0">
      <alignment horizontal="right" vertical="center"/>
    </xf>
    <xf numFmtId="269" fontId="492" fillId="62" borderId="94" applyNumberFormat="0" applyAlignment="0" applyProtection="0">
      <alignment vertical="center"/>
    </xf>
    <xf numFmtId="269" fontId="492" fillId="62" borderId="94" applyNumberFormat="0" applyAlignment="0" applyProtection="0">
      <alignment vertical="center"/>
    </xf>
    <xf numFmtId="0" fontId="492" fillId="62" borderId="94" applyNumberFormat="0" applyAlignment="0" applyProtection="0">
      <alignment vertical="center"/>
    </xf>
    <xf numFmtId="269" fontId="9" fillId="61" borderId="96" applyNumberFormat="0" applyFont="0" applyAlignment="0" applyProtection="0"/>
    <xf numFmtId="269" fontId="441" fillId="0" borderId="100" applyNumberFormat="0" applyFill="0" applyAlignment="0" applyProtection="0">
      <alignment vertical="center"/>
    </xf>
    <xf numFmtId="269" fontId="383" fillId="61" borderId="96" applyNumberFormat="0" applyFont="0" applyAlignment="0" applyProtection="0">
      <alignment vertical="center"/>
    </xf>
    <xf numFmtId="269" fontId="494" fillId="121" borderId="94" applyNumberFormat="0" applyAlignment="0" applyProtection="0">
      <alignment vertical="center"/>
    </xf>
    <xf numFmtId="269" fontId="494" fillId="121" borderId="94" applyNumberFormat="0" applyAlignment="0" applyProtection="0">
      <alignment vertical="center"/>
    </xf>
    <xf numFmtId="0" fontId="494" fillId="121" borderId="94" applyNumberFormat="0" applyAlignment="0" applyProtection="0">
      <alignment vertical="center"/>
    </xf>
    <xf numFmtId="269" fontId="495" fillId="62" borderId="97" applyNumberFormat="0" applyAlignment="0" applyProtection="0">
      <alignment vertical="center"/>
    </xf>
    <xf numFmtId="269" fontId="495" fillId="62" borderId="97" applyNumberFormat="0" applyAlignment="0" applyProtection="0">
      <alignment vertical="center"/>
    </xf>
    <xf numFmtId="0" fontId="495" fillId="62" borderId="97" applyNumberFormat="0" applyAlignment="0" applyProtection="0">
      <alignment vertical="center"/>
    </xf>
    <xf numFmtId="269" fontId="495" fillId="62" borderId="97" applyNumberFormat="0" applyAlignment="0" applyProtection="0">
      <alignment vertical="center"/>
    </xf>
    <xf numFmtId="0" fontId="89" fillId="61" borderId="74">
      <alignment horizontal="center" wrapText="1"/>
    </xf>
    <xf numFmtId="0" fontId="169" fillId="121" borderId="94" applyNumberFormat="0" applyAlignment="0" applyProtection="0"/>
    <xf numFmtId="0" fontId="269" fillId="0" borderId="78" applyNumberFormat="0" applyFill="0" applyBorder="0" applyAlignment="0" applyProtection="0">
      <alignment horizontal="centerContinuous"/>
    </xf>
    <xf numFmtId="269" fontId="150" fillId="0" borderId="76">
      <alignment horizontal="center"/>
    </xf>
    <xf numFmtId="269" fontId="40" fillId="0" borderId="78">
      <alignment horizontal="left" vertical="center"/>
    </xf>
    <xf numFmtId="0" fontId="40" fillId="0" borderId="78">
      <alignment horizontal="left" vertical="center"/>
    </xf>
    <xf numFmtId="0" fontId="40" fillId="0" borderId="78">
      <alignment horizontal="left" vertical="center"/>
    </xf>
    <xf numFmtId="0" fontId="174" fillId="23" borderId="97" applyNumberFormat="0" applyAlignment="0" applyProtection="0"/>
    <xf numFmtId="0" fontId="10" fillId="0" borderId="76" applyNumberFormat="0" applyFont="0"/>
    <xf numFmtId="0" fontId="10" fillId="0" borderId="76" applyNumberFormat="0"/>
    <xf numFmtId="269" fontId="180" fillId="1" borderId="78" applyNumberFormat="0" applyFont="0" applyAlignment="0">
      <alignment horizontal="center"/>
    </xf>
    <xf numFmtId="0" fontId="180" fillId="1" borderId="78" applyNumberFormat="0" applyFont="0" applyAlignment="0">
      <alignment horizontal="center"/>
    </xf>
    <xf numFmtId="12" fontId="447" fillId="0" borderId="76">
      <alignment horizontal="center"/>
    </xf>
    <xf numFmtId="269" fontId="411" fillId="0" borderId="78" applyNumberFormat="0" applyFill="0" applyBorder="0" applyAlignment="0" applyProtection="0">
      <alignment horizontal="centerContinuous"/>
    </xf>
    <xf numFmtId="269" fontId="411" fillId="0" borderId="78" applyNumberFormat="0" applyFill="0" applyBorder="0" applyAlignment="0" applyProtection="0">
      <alignment horizontal="centerContinuous"/>
    </xf>
    <xf numFmtId="0" fontId="411" fillId="0" borderId="78" applyNumberFormat="0" applyFill="0" applyBorder="0" applyAlignment="0" applyProtection="0">
      <alignment horizontal="centerContinuous"/>
    </xf>
    <xf numFmtId="3" fontId="10" fillId="0" borderId="76" applyNumberFormat="0" applyFont="0" applyFill="0" applyAlignment="0" applyProtection="0">
      <alignment vertical="center"/>
    </xf>
    <xf numFmtId="0" fontId="450" fillId="119" borderId="76"/>
    <xf numFmtId="0" fontId="47" fillId="0" borderId="0"/>
  </cellStyleXfs>
  <cellXfs count="112">
    <xf numFmtId="0" fontId="0" fillId="0" borderId="0" xfId="0"/>
    <xf numFmtId="166" fontId="7" fillId="0" borderId="0" xfId="592" applyNumberFormat="1" applyFont="1" applyFill="1" applyBorder="1" applyAlignment="1" applyProtection="1"/>
    <xf numFmtId="166" fontId="7" fillId="0" borderId="0" xfId="592" applyNumberFormat="1" applyFont="1" applyFill="1" applyAlignment="1">
      <alignment horizontal="centerContinuous"/>
    </xf>
    <xf numFmtId="166" fontId="7" fillId="0" borderId="0" xfId="592" applyNumberFormat="1" applyFont="1" applyFill="1" applyAlignment="1">
      <alignment horizontal="center"/>
    </xf>
    <xf numFmtId="166" fontId="7" fillId="0" borderId="0" xfId="592" applyNumberFormat="1" applyFont="1" applyFill="1" applyAlignment="1">
      <alignment horizontal="right"/>
    </xf>
    <xf numFmtId="166" fontId="7" fillId="0" borderId="0" xfId="592" applyNumberFormat="1" applyFont="1" applyFill="1" applyBorder="1" applyAlignment="1">
      <alignment horizontal="centerContinuous"/>
    </xf>
    <xf numFmtId="166" fontId="7" fillId="0" borderId="0" xfId="592" applyNumberFormat="1" applyFont="1" applyFill="1" applyBorder="1" applyAlignment="1">
      <alignment horizontal="center"/>
    </xf>
    <xf numFmtId="166" fontId="7" fillId="0" borderId="0" xfId="592" applyNumberFormat="1" applyFont="1" applyFill="1" applyAlignment="1"/>
    <xf numFmtId="166" fontId="7" fillId="0" borderId="37" xfId="592" applyNumberFormat="1" applyFont="1" applyFill="1" applyBorder="1" applyAlignment="1">
      <alignment horizontal="center"/>
    </xf>
    <xf numFmtId="165" fontId="7" fillId="0" borderId="0" xfId="592" applyFont="1" applyFill="1" applyBorder="1" applyAlignment="1"/>
    <xf numFmtId="165" fontId="7" fillId="0" borderId="0" xfId="592" applyFont="1" applyFill="1" applyAlignment="1"/>
    <xf numFmtId="40" fontId="7" fillId="0" borderId="0" xfId="726" applyFont="1" applyFill="1" applyAlignment="1"/>
    <xf numFmtId="39" fontId="7" fillId="0" borderId="0" xfId="937" applyNumberFormat="1" applyFont="1" applyFill="1" applyAlignment="1"/>
    <xf numFmtId="167" fontId="7" fillId="0" borderId="0" xfId="592" applyNumberFormat="1" applyFont="1" applyFill="1" applyAlignment="1" applyProtection="1"/>
    <xf numFmtId="167" fontId="7" fillId="0" borderId="0" xfId="592" applyNumberFormat="1" applyFont="1" applyFill="1" applyAlignment="1"/>
    <xf numFmtId="167" fontId="7" fillId="0" borderId="38" xfId="592" applyNumberFormat="1" applyFont="1" applyFill="1" applyBorder="1" applyAlignment="1" applyProtection="1"/>
    <xf numFmtId="167" fontId="7" fillId="0" borderId="8" xfId="592" applyNumberFormat="1" applyFont="1" applyFill="1" applyBorder="1" applyAlignment="1" applyProtection="1"/>
    <xf numFmtId="167" fontId="7" fillId="0" borderId="37" xfId="592" applyNumberFormat="1" applyFont="1" applyFill="1" applyBorder="1" applyAlignment="1" applyProtection="1"/>
    <xf numFmtId="167" fontId="7" fillId="0" borderId="0" xfId="592" quotePrefix="1" applyNumberFormat="1" applyFont="1" applyFill="1" applyBorder="1" applyAlignment="1" applyProtection="1"/>
    <xf numFmtId="167" fontId="7" fillId="0" borderId="0" xfId="592" quotePrefix="1" applyNumberFormat="1" applyFont="1" applyFill="1" applyAlignment="1" applyProtection="1"/>
    <xf numFmtId="167" fontId="7" fillId="0" borderId="0" xfId="592" applyNumberFormat="1" applyFont="1" applyFill="1" applyBorder="1" applyAlignment="1">
      <alignment horizontal="center"/>
    </xf>
    <xf numFmtId="167" fontId="7" fillId="0" borderId="30" xfId="592" applyNumberFormat="1" applyFont="1" applyFill="1" applyBorder="1" applyAlignment="1" applyProtection="1"/>
    <xf numFmtId="3" fontId="7" fillId="0" borderId="0" xfId="701" applyNumberFormat="1" applyFont="1" applyFill="1" applyBorder="1" applyAlignment="1"/>
    <xf numFmtId="37" fontId="7" fillId="0" borderId="0" xfId="701" applyNumberFormat="1" applyFont="1" applyFill="1" applyAlignment="1"/>
    <xf numFmtId="220" fontId="7" fillId="0" borderId="30" xfId="592" applyNumberFormat="1" applyFont="1" applyFill="1" applyBorder="1" applyAlignment="1"/>
    <xf numFmtId="167" fontId="7" fillId="0" borderId="0" xfId="592" applyNumberFormat="1" applyFont="1" applyFill="1" applyBorder="1" applyAlignment="1" applyProtection="1"/>
    <xf numFmtId="167" fontId="7" fillId="0" borderId="0" xfId="592" applyNumberFormat="1" applyFont="1" applyFill="1" applyBorder="1" applyAlignment="1"/>
    <xf numFmtId="167" fontId="7" fillId="0" borderId="38" xfId="592" applyNumberFormat="1" applyFont="1" applyFill="1" applyBorder="1" applyAlignment="1"/>
    <xf numFmtId="167" fontId="7" fillId="0" borderId="30" xfId="592" applyNumberFormat="1" applyFont="1" applyFill="1" applyBorder="1" applyAlignment="1"/>
    <xf numFmtId="166" fontId="7" fillId="0" borderId="38" xfId="592" applyNumberFormat="1" applyFont="1" applyFill="1" applyBorder="1" applyAlignment="1">
      <alignment horizontal="center"/>
    </xf>
    <xf numFmtId="167" fontId="127" fillId="0" borderId="0" xfId="592" quotePrefix="1" applyNumberFormat="1" applyFont="1" applyFill="1" applyBorder="1" applyAlignment="1" applyProtection="1"/>
    <xf numFmtId="167" fontId="127" fillId="0" borderId="0" xfId="592" applyNumberFormat="1" applyFont="1" applyFill="1" applyBorder="1" applyAlignment="1" applyProtection="1"/>
    <xf numFmtId="167" fontId="127" fillId="0" borderId="38" xfId="592" applyNumberFormat="1" applyFont="1" applyFill="1" applyBorder="1" applyAlignment="1" applyProtection="1"/>
    <xf numFmtId="167" fontId="127" fillId="0" borderId="38" xfId="592" applyNumberFormat="1" applyFont="1" applyFill="1" applyBorder="1" applyAlignment="1"/>
    <xf numFmtId="40" fontId="6" fillId="0" borderId="0" xfId="1237" applyNumberFormat="1" applyFont="1"/>
    <xf numFmtId="40" fontId="7" fillId="0" borderId="0" xfId="0" applyNumberFormat="1" applyFont="1"/>
    <xf numFmtId="40" fontId="6" fillId="0" borderId="0" xfId="0" applyNumberFormat="1" applyFont="1"/>
    <xf numFmtId="40" fontId="6" fillId="0" borderId="0" xfId="1237" applyNumberFormat="1" applyFont="1" applyAlignment="1">
      <alignment horizontal="left"/>
    </xf>
    <xf numFmtId="0" fontId="7" fillId="0" borderId="0" xfId="0" applyFont="1"/>
    <xf numFmtId="37" fontId="7" fillId="0" borderId="0" xfId="1001" applyNumberFormat="1" applyFont="1"/>
    <xf numFmtId="0" fontId="7" fillId="0" borderId="0" xfId="1001" applyFont="1"/>
    <xf numFmtId="219" fontId="7" fillId="0" borderId="0" xfId="1001" applyNumberFormat="1" applyFont="1" applyAlignment="1">
      <alignment horizontal="left"/>
    </xf>
    <xf numFmtId="219" fontId="7" fillId="0" borderId="0" xfId="1001" applyNumberFormat="1" applyFont="1"/>
    <xf numFmtId="0" fontId="6" fillId="0" borderId="0" xfId="1024" applyFont="1" applyAlignment="1">
      <alignment horizontal="centerContinuous"/>
    </xf>
    <xf numFmtId="0" fontId="7" fillId="0" borderId="0" xfId="1024" applyFont="1" applyAlignment="1">
      <alignment horizontal="centerContinuous"/>
    </xf>
    <xf numFmtId="0" fontId="7" fillId="0" borderId="0" xfId="1024" applyFont="1"/>
    <xf numFmtId="0" fontId="6" fillId="0" borderId="0" xfId="1024" applyFont="1"/>
    <xf numFmtId="0" fontId="7" fillId="0" borderId="0" xfId="1024" applyFont="1" applyAlignment="1">
      <alignment horizontal="center"/>
    </xf>
    <xf numFmtId="40" fontId="6" fillId="0" borderId="0" xfId="2703" applyNumberFormat="1" applyFont="1"/>
    <xf numFmtId="40" fontId="7" fillId="0" borderId="0" xfId="2703" applyNumberFormat="1" applyFont="1"/>
    <xf numFmtId="10" fontId="7" fillId="0" borderId="0" xfId="1073" quotePrefix="1" applyNumberFormat="1" applyFont="1" applyFill="1" applyBorder="1" applyAlignment="1" applyProtection="1">
      <alignment horizontal="center"/>
    </xf>
    <xf numFmtId="167" fontId="7" fillId="0" borderId="91" xfId="592" applyNumberFormat="1" applyFont="1" applyFill="1" applyBorder="1" applyAlignment="1" applyProtection="1"/>
    <xf numFmtId="0" fontId="6" fillId="0" borderId="0" xfId="1237" applyNumberFormat="1" applyFont="1" applyAlignment="1">
      <alignment horizontal="left"/>
    </xf>
    <xf numFmtId="0" fontId="7" fillId="0" borderId="38" xfId="2703" applyFont="1" applyBorder="1" applyAlignment="1">
      <alignment horizontal="center" wrapText="1"/>
    </xf>
    <xf numFmtId="0" fontId="7" fillId="0" borderId="38" xfId="1237" applyNumberFormat="1" applyFont="1" applyBorder="1" applyAlignment="1">
      <alignment horizontal="center"/>
    </xf>
    <xf numFmtId="40" fontId="7" fillId="0" borderId="0" xfId="1237" applyNumberFormat="1" applyFont="1" applyAlignment="1">
      <alignment horizontal="left"/>
    </xf>
    <xf numFmtId="0" fontId="7" fillId="0" borderId="0" xfId="1237" applyNumberFormat="1" applyFont="1" applyAlignment="1">
      <alignment horizontal="center"/>
    </xf>
    <xf numFmtId="40" fontId="7" fillId="0" borderId="0" xfId="1237" applyNumberFormat="1" applyFont="1"/>
    <xf numFmtId="40" fontId="7" fillId="0" borderId="0" xfId="1237" quotePrefix="1" applyNumberFormat="1" applyFont="1"/>
    <xf numFmtId="38" fontId="7" fillId="0" borderId="0" xfId="1237" applyNumberFormat="1" applyFont="1"/>
    <xf numFmtId="0" fontId="7" fillId="0" borderId="0" xfId="1237" quotePrefix="1" applyNumberFormat="1" applyFont="1" applyAlignment="1">
      <alignment horizontal="center"/>
    </xf>
    <xf numFmtId="40" fontId="7" fillId="0" borderId="0" xfId="1272" applyNumberFormat="1" applyFont="1"/>
    <xf numFmtId="0" fontId="7" fillId="0" borderId="0" xfId="997" applyFont="1"/>
    <xf numFmtId="0" fontId="7" fillId="0" borderId="0" xfId="997" applyFont="1" applyAlignment="1">
      <alignment horizontal="center"/>
    </xf>
    <xf numFmtId="0" fontId="7" fillId="0" borderId="0" xfId="2703" applyFont="1" applyAlignment="1">
      <alignment horizontal="center"/>
    </xf>
    <xf numFmtId="38" fontId="7" fillId="0" borderId="0" xfId="2703" applyNumberFormat="1" applyFont="1"/>
    <xf numFmtId="0" fontId="6" fillId="0" borderId="0" xfId="1237" applyNumberFormat="1" applyFont="1"/>
    <xf numFmtId="0" fontId="6" fillId="0" borderId="0" xfId="1237" applyNumberFormat="1" applyFont="1" applyAlignment="1">
      <alignment horizontal="center"/>
    </xf>
    <xf numFmtId="38" fontId="6" fillId="0" borderId="0" xfId="1237" applyNumberFormat="1" applyFont="1" applyAlignment="1">
      <alignment horizontal="left"/>
    </xf>
    <xf numFmtId="40" fontId="7" fillId="0" borderId="0" xfId="1237" applyNumberFormat="1" applyFont="1" applyAlignment="1">
      <alignment horizontal="center"/>
    </xf>
    <xf numFmtId="0" fontId="7" fillId="0" borderId="38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37" fontId="6" fillId="0" borderId="0" xfId="1237" applyNumberFormat="1" applyFont="1"/>
    <xf numFmtId="167" fontId="7" fillId="0" borderId="0" xfId="1237" applyNumberFormat="1" applyFont="1"/>
    <xf numFmtId="38" fontId="7" fillId="0" borderId="0" xfId="0" applyNumberFormat="1" applyFont="1"/>
    <xf numFmtId="167" fontId="7" fillId="0" borderId="0" xfId="0" applyNumberFormat="1" applyFont="1"/>
    <xf numFmtId="38" fontId="6" fillId="0" borderId="0" xfId="1001" applyNumberFormat="1" applyFont="1" applyAlignment="1">
      <alignment horizontal="left"/>
    </xf>
    <xf numFmtId="37" fontId="6" fillId="0" borderId="0" xfId="1001" applyNumberFormat="1" applyFont="1" applyAlignment="1">
      <alignment horizontal="right"/>
    </xf>
    <xf numFmtId="0" fontId="7" fillId="0" borderId="0" xfId="1001" applyFont="1" applyAlignment="1">
      <alignment horizontal="right"/>
    </xf>
    <xf numFmtId="37" fontId="7" fillId="0" borderId="0" xfId="1001" applyNumberFormat="1" applyFont="1" applyAlignment="1">
      <alignment horizontal="centerContinuous"/>
    </xf>
    <xf numFmtId="167" fontId="7" fillId="0" borderId="0" xfId="1001" applyNumberFormat="1" applyFont="1"/>
    <xf numFmtId="0" fontId="7" fillId="0" borderId="8" xfId="1001" applyFont="1" applyBorder="1" applyAlignment="1">
      <alignment horizontal="center"/>
    </xf>
    <xf numFmtId="0" fontId="6" fillId="0" borderId="0" xfId="1001" applyFont="1" applyAlignment="1">
      <alignment horizontal="center"/>
    </xf>
    <xf numFmtId="0" fontId="6" fillId="0" borderId="0" xfId="1001" applyFont="1"/>
    <xf numFmtId="0" fontId="7" fillId="0" borderId="0" xfId="1001" applyFont="1" applyAlignment="1">
      <alignment horizontal="left"/>
    </xf>
    <xf numFmtId="167" fontId="7" fillId="0" borderId="0" xfId="1001" applyNumberFormat="1" applyFont="1" applyAlignment="1">
      <alignment horizontal="right"/>
    </xf>
    <xf numFmtId="37" fontId="6" fillId="0" borderId="0" xfId="1001" applyNumberFormat="1" applyFont="1"/>
    <xf numFmtId="167" fontId="7" fillId="0" borderId="8" xfId="1001" applyNumberFormat="1" applyFont="1" applyBorder="1"/>
    <xf numFmtId="0" fontId="6" fillId="0" borderId="0" xfId="1001" quotePrefix="1" applyFont="1" applyAlignment="1">
      <alignment horizontal="left"/>
    </xf>
    <xf numFmtId="167" fontId="7" fillId="0" borderId="0" xfId="1001" applyNumberFormat="1" applyFont="1" applyAlignment="1">
      <alignment horizontal="left"/>
    </xf>
    <xf numFmtId="167" fontId="7" fillId="0" borderId="38" xfId="1001" applyNumberFormat="1" applyFont="1" applyBorder="1"/>
    <xf numFmtId="167" fontId="7" fillId="0" borderId="30" xfId="1001" applyNumberFormat="1" applyFont="1" applyBorder="1"/>
    <xf numFmtId="0" fontId="6" fillId="0" borderId="0" xfId="1001" applyFont="1" applyAlignment="1">
      <alignment horizontal="left"/>
    </xf>
    <xf numFmtId="0" fontId="127" fillId="0" borderId="0" xfId="0" quotePrefix="1" applyFont="1"/>
    <xf numFmtId="40" fontId="7" fillId="0" borderId="0" xfId="1001" applyNumberFormat="1" applyFont="1"/>
    <xf numFmtId="167" fontId="7" fillId="0" borderId="39" xfId="1001" applyNumberFormat="1" applyFont="1" applyBorder="1"/>
    <xf numFmtId="0" fontId="7" fillId="0" borderId="0" xfId="14105" applyFont="1"/>
    <xf numFmtId="0" fontId="497" fillId="0" borderId="0" xfId="1001" applyFont="1"/>
    <xf numFmtId="0" fontId="6" fillId="0" borderId="0" xfId="0" applyFont="1"/>
    <xf numFmtId="0" fontId="7" fillId="0" borderId="0" xfId="2703" applyFont="1" applyAlignment="1">
      <alignment horizontal="center" wrapText="1"/>
    </xf>
    <xf numFmtId="38" fontId="7" fillId="0" borderId="0" xfId="1237" quotePrefix="1" applyNumberFormat="1" applyFont="1"/>
    <xf numFmtId="166" fontId="7" fillId="0" borderId="0" xfId="592" quotePrefix="1" applyNumberFormat="1" applyFont="1" applyFill="1"/>
    <xf numFmtId="166" fontId="7" fillId="0" borderId="0" xfId="592" applyNumberFormat="1" applyFont="1" applyFill="1"/>
    <xf numFmtId="37" fontId="7" fillId="0" borderId="38" xfId="1237" quotePrefix="1" applyNumberFormat="1" applyFont="1" applyBorder="1"/>
    <xf numFmtId="38" fontId="7" fillId="0" borderId="38" xfId="1237" applyNumberFormat="1" applyFont="1" applyBorder="1"/>
    <xf numFmtId="165" fontId="7" fillId="0" borderId="0" xfId="592" quotePrefix="1" applyFont="1"/>
    <xf numFmtId="40" fontId="7" fillId="0" borderId="38" xfId="1237" applyNumberFormat="1" applyFont="1" applyBorder="1" applyAlignment="1">
      <alignment horizontal="center"/>
    </xf>
    <xf numFmtId="0" fontId="7" fillId="0" borderId="38" xfId="2703" applyFont="1" applyBorder="1" applyAlignment="1">
      <alignment horizontal="center" wrapText="1"/>
    </xf>
    <xf numFmtId="0" fontId="7" fillId="0" borderId="37" xfId="2703" applyFont="1" applyBorder="1" applyAlignment="1">
      <alignment horizontal="center" wrapText="1"/>
    </xf>
    <xf numFmtId="166" fontId="7" fillId="0" borderId="38" xfId="592" applyNumberFormat="1" applyFont="1" applyFill="1" applyBorder="1" applyAlignment="1">
      <alignment horizontal="center"/>
    </xf>
    <xf numFmtId="166" fontId="7" fillId="0" borderId="8" xfId="592" applyNumberFormat="1" applyFont="1" applyFill="1" applyBorder="1" applyAlignment="1">
      <alignment horizontal="center"/>
    </xf>
    <xf numFmtId="0" fontId="7" fillId="0" borderId="38" xfId="0" applyFont="1" applyBorder="1" applyAlignment="1">
      <alignment horizontal="center"/>
    </xf>
  </cellXfs>
  <cellStyles count="14106">
    <cellStyle name="_x0007_" xfId="1" xr:uid="{00000000-0005-0000-0000-000000000000}"/>
    <cellStyle name="_x0013_" xfId="1308" xr:uid="{FC332E8C-99B6-4CC5-9AB7-625F23B689B2}"/>
    <cellStyle name="_x0007_ 2" xfId="2" xr:uid="{00000000-0005-0000-0000-000001000000}"/>
    <cellStyle name="_x0013_ 2" xfId="3665" xr:uid="{5EFCFF5C-A72C-4119-A80F-4038474BB7C1}"/>
    <cellStyle name="_x0007_ 2 2" xfId="3" xr:uid="{00000000-0005-0000-0000-000002000000}"/>
    <cellStyle name="_x0013_ 2 2" xfId="4806" xr:uid="{98D3CDF8-B5A0-4FF3-84E4-80A6FAA393D3}"/>
    <cellStyle name="_x0007_ 2 3" xfId="4" xr:uid="{00000000-0005-0000-0000-000003000000}"/>
    <cellStyle name="_x0013_ 2 3" xfId="5960" xr:uid="{3213AE61-7C98-4ECC-9FE0-B35127C7A5F5}"/>
    <cellStyle name="_x0007_ 2 4" xfId="5" xr:uid="{00000000-0005-0000-0000-000004000000}"/>
    <cellStyle name="_x0007_ 2_A" xfId="6" xr:uid="{00000000-0005-0000-0000-000005000000}"/>
    <cellStyle name="_x0007_ 3" xfId="7" xr:uid="{00000000-0005-0000-0000-000006000000}"/>
    <cellStyle name="_x0007_ 4" xfId="8" xr:uid="{00000000-0005-0000-0000-000007000000}"/>
    <cellStyle name="_x0007_ 5" xfId="9" xr:uid="{00000000-0005-0000-0000-000008000000}"/>
    <cellStyle name="_x0007_ 6" xfId="10" xr:uid="{00000000-0005-0000-0000-000009000000}"/>
    <cellStyle name="_x0007_ 7" xfId="11" xr:uid="{00000000-0005-0000-0000-00000A000000}"/>
    <cellStyle name="_x0007_ 8" xfId="12" xr:uid="{00000000-0005-0000-0000-00000B000000}"/>
    <cellStyle name=" a specified number of montd" xfId="1309" xr:uid="{F9316474-8101-4F39-BCE4-ABE1C8ABE9C1}"/>
    <cellStyle name=" a specified number of montd 2" xfId="4807" xr:uid="{6287219C-BCEC-4C62-9392-39F216A20608}"/>
    <cellStyle name=" a specified number of montd 2 2" xfId="7437" xr:uid="{A1C8CCEB-43F6-4960-86F0-1209E1B38F64}"/>
    <cellStyle name=" a specified number of montd 3" xfId="7443" xr:uid="{A217C636-0C8F-4DEB-8354-2A99A74C4C28}"/>
    <cellStyle name=" before or after a specified number of montd" xfId="1310" xr:uid="{69B5C23E-21B7-4C56-8FC4-B69E77F71E07}"/>
    <cellStyle name=" before or after a specified number of montd 2" xfId="4808" xr:uid="{99AD5E25-A102-4064-BAC6-83C4629A1872}"/>
    <cellStyle name=" before or after a specified number of montd 2 2" xfId="7444" xr:uid="{BE0A449B-6529-4A66-826C-04C6724AC98E}"/>
    <cellStyle name=" before or after a specified number of montd 3" xfId="7440" xr:uid="{F63F4D3D-531D-40E4-96CA-C40983E45290}"/>
    <cellStyle name=" between two dateœ" xfId="1311" xr:uid="{E249046D-6334-4CC5-970C-08448DAF9DF1}"/>
    <cellStyle name=" between two dateœ 2" xfId="4809" xr:uid="{3CD9E898-61BB-4D8E-90D8-C244E02B11E3}"/>
    <cellStyle name=" between two dateœ 2 2" xfId="7434" xr:uid="{15B873B1-8220-4F53-9C6F-F0C363E68B77}"/>
    <cellStyle name=" between two dateœ 3" xfId="7452" xr:uid="{94588075-31B9-44E2-8DF6-49779987E1C1}"/>
    <cellStyle name=" of whole workdays between two dateœ" xfId="1312" xr:uid="{07F0B19C-0369-4B3F-8E07-099CCDE9CD10}"/>
    <cellStyle name=" of whole workdays between two dateœ 2" xfId="4810" xr:uid="{26E67ACC-D292-4879-B0E7-723685801FE6}"/>
    <cellStyle name=" of whole workdays between two dateœ 2 2" xfId="7446" xr:uid="{65B91D1D-F1BB-43AD-8D5A-C0EC08FCEA2F}"/>
    <cellStyle name=" of whole workdays between two dateœ 3" xfId="7455" xr:uid="{918E0B01-81AB-49CF-8C1E-53AFE98F28C0}"/>
    <cellStyle name="_x000a_386grabber=M" xfId="1313" xr:uid="{BD3C848B-A55E-48ED-9FEB-E8114B3682A5}"/>
    <cellStyle name="_x000a_386grabber=M 2" xfId="3666" xr:uid="{913DDB94-7984-4E81-80EB-A7EB95C51BDF}"/>
    <cellStyle name="_x000a_386grabber=M 2 2" xfId="7445" xr:uid="{9372101F-83F9-45BA-9362-4CA4FB641484}"/>
    <cellStyle name="_x000a_386grabber=M 3" xfId="5961" xr:uid="{2E720494-68DD-40C2-A3C0-D4109E5BBEB0}"/>
    <cellStyle name="_x000a_386grabber=M 3 2" xfId="7447" xr:uid="{242F7B7C-BDF0-4E5A-B6D4-B6E2B3A20A58}"/>
    <cellStyle name="_x000a_386grabber=M 4" xfId="7456" xr:uid="{5D20CB0C-C46C-44D9-BB5A-9EC160D4D3D5}"/>
    <cellStyle name="&quot;Percent&quot;" xfId="1314" xr:uid="{3C88A11B-B5F4-48F3-B90F-EB43593A8CC0}"/>
    <cellStyle name="&quot;Percent&quot; 2" xfId="7442" xr:uid="{C11764E5-7557-444F-AF3B-AC49F9EB671C}"/>
    <cellStyle name="#.)" xfId="1315" xr:uid="{9E957C11-A566-4769-848D-A66113B9400B}"/>
    <cellStyle name="$" xfId="1316" xr:uid="{E26C2D7A-3648-4EF6-9DFA-F8AB2A35D028}"/>
    <cellStyle name="%" xfId="1317" xr:uid="{33D3B47F-6D79-4073-B7AF-D517F745ADFA}"/>
    <cellStyle name="% 2" xfId="3667" xr:uid="{48DF8D5D-3612-4DB4-B5E3-C0008591D471}"/>
    <cellStyle name="% 2 2" xfId="4811" xr:uid="{E64C7F0D-8FBB-4EBD-BD5E-03083AB9BEAF}"/>
    <cellStyle name="% 2 3" xfId="5962" xr:uid="{8CAA3DCD-F71C-4F00-9F9C-D2CC1C5B9A08}"/>
    <cellStyle name="%_20401009 ACC INT OTHER 2015 (3)" xfId="4812" xr:uid="{DA763A4A-77B2-41AF-B7CD-A7AADABFC9D7}"/>
    <cellStyle name="%_F100Lead_GST001_Q3 2011_R 01012011 10AM" xfId="1318" xr:uid="{EF224063-0654-4711-A8FB-F969C7E9A53F}"/>
    <cellStyle name="%_F100Lead_GST001_Q3 2011_R 01012011 10AM 2" xfId="3668" xr:uid="{BEDFC89B-D486-48A5-8333-B5CA2826C59A}"/>
    <cellStyle name="%_F100Lead_GST001_Q3 2011_R 01012011 10AM 2 2" xfId="4813" xr:uid="{A9B19750-50ED-4F51-8C5F-6EF077741388}"/>
    <cellStyle name="%_F100Lead_GST001_Q3 2011_R 01012011 10AM 2 3" xfId="5963" xr:uid="{59616BB1-9E66-4F96-AB3A-E38A80C500D7}"/>
    <cellStyle name="%_F100Lead_GST001_Q3 2011_R 01012011 10AM_20401009 ACC INT OTHER 2015 (3)" xfId="4814" xr:uid="{3508318A-2471-4882-90F1-A0D03FB75BD0}"/>
    <cellStyle name="%_N500 P Moo" xfId="1319" xr:uid="{1ECEEDA1-3C0B-4984-8C8C-B24BB29CD4CC}"/>
    <cellStyle name="%_N500 P Moo 2" xfId="3669" xr:uid="{112F731F-322D-4108-BD00-E157C5AA719B}"/>
    <cellStyle name="%_N500 P Moo 2 2" xfId="4815" xr:uid="{43883168-05E8-4C9C-BB5B-C3C1F39E0338}"/>
    <cellStyle name="%_N500 P Moo 2 3" xfId="5964" xr:uid="{6E14AD69-46AD-41D5-A2FC-7B25F3C56F2C}"/>
    <cellStyle name="%_N500 P Moo_20401009 ACC INT OTHER 2015 (3)" xfId="4816" xr:uid="{64E6FF5B-1FA3-4687-A979-187150801B97}"/>
    <cellStyle name="%_reclass adjust" xfId="1320" xr:uid="{40074833-BF11-4766-B51E-B77E564B7E25}"/>
    <cellStyle name="%_reclass adjust 2" xfId="3670" xr:uid="{4EB1F094-911E-4C2D-9E4B-3B320DE585AA}"/>
    <cellStyle name="%_reclass adjust 2 2" xfId="4817" xr:uid="{1EA98F5F-3D01-486D-85E5-1B684DF10742}"/>
    <cellStyle name="%_reclass adjust 2 3" xfId="5965" xr:uid="{D579D912-A261-46EC-A5ED-65A3A5EF3D85}"/>
    <cellStyle name="%_reclass adjust_20401009 ACC INT OTHER 2015 (3)" xfId="4818" xr:uid="{2FC69200-621A-4B04-9977-D0BA1035CE23}"/>
    <cellStyle name="%_V300" xfId="1321" xr:uid="{78A1846A-149E-4687-8C4A-CA5D32D7AFF8}"/>
    <cellStyle name="%_V300 2" xfId="3671" xr:uid="{AAAB4446-2B5E-497E-934F-27DA85675D43}"/>
    <cellStyle name="%_V300 2 2" xfId="4819" xr:uid="{BF176700-A1E3-46FA-9798-884C2964CACB}"/>
    <cellStyle name="%_V300 2 3" xfId="5966" xr:uid="{85E1E0DE-8B94-477D-A525-71CC7E5FC6DC}"/>
    <cellStyle name="%_V300_20401009 ACC INT OTHER 2015 (3)" xfId="4820" xr:uid="{8D97C849-FAFD-469E-89B0-80383BB65DBC}"/>
    <cellStyle name="%_V300_Prime Carbon" xfId="4821" xr:uid="{FB445531-1F6B-4702-AD10-F73A84BC453A}"/>
    <cellStyle name="､@ｯ・AP" xfId="1322" xr:uid="{79282E36-4B8B-4DFE-BB42-1DAEA84CEC78}"/>
    <cellStyle name="､@ｯ・AP 2" xfId="3672" xr:uid="{A9E7E45E-65A3-4EBB-B968-4B1318FA4F33}"/>
    <cellStyle name="､@ｯ・AP 3" xfId="5967" xr:uid="{6C74B3B5-4244-4FE1-935C-28648B939AC3}"/>
    <cellStyle name="､@ｯ・AR" xfId="1323" xr:uid="{C83F1FC5-EB21-4D30-B1BF-3DE91577FD4F}"/>
    <cellStyle name="､@ｯ・AR 2" xfId="3673" xr:uid="{9E6EAE3B-8EA5-4452-986B-8293BB31202A}"/>
    <cellStyle name="､@ｯ・AR 3" xfId="5968" xr:uid="{3F9AE314-BD67-4B8F-97AB-B45B77190525}"/>
    <cellStyle name="､@ｯ・FROM-11" xfId="1324" xr:uid="{77F1C02C-F687-4434-9FEE-758D3939E7CF}"/>
    <cellStyle name="､@ｯ・FROM-11 2" xfId="7476" xr:uid="{4E6AC18E-E234-46E0-9D54-66091CEC78EB}"/>
    <cellStyle name="､@ｯ・GROUP" xfId="1325" xr:uid="{0BC62F3C-1A80-4116-A41C-BAF2360A44B2}"/>
    <cellStyle name="､@ｯ・GROUP 2" xfId="3674" xr:uid="{FE7B5696-81D2-4BEF-9C83-119EB2126EDD}"/>
    <cellStyle name="､@ｯ・GROUP 3" xfId="5969" xr:uid="{F76F2A50-7558-4B46-99AE-C47265D245B2}"/>
    <cellStyle name="､@ｯ・INVESTMENT" xfId="1326" xr:uid="{F9F14060-4C32-4C32-8336-660CA910BD18}"/>
    <cellStyle name="､@ｯ・INVESTMENT 2" xfId="3675" xr:uid="{F70C6A85-7151-4AB8-9A1A-135A145A6B53}"/>
    <cellStyle name="､@ｯ・INVESTMENT 3" xfId="5970" xr:uid="{484C8E55-45C5-4621-84F7-9622DC054EF2}"/>
    <cellStyle name="､@ｯ・LAND &amp; BLDG" xfId="1327" xr:uid="{ADAB4B1B-D128-4B76-AF3F-A440ADC2E29A}"/>
    <cellStyle name="､@ｯ・LAND &amp; BLDG 2" xfId="3676" xr:uid="{59F673C7-618C-4758-9A4C-330820EDAA09}"/>
    <cellStyle name="､@ｯ・LAND &amp; BLDG 3" xfId="5971" xr:uid="{1ABC85B5-8018-44B9-B764-FA01ED51A6BD}"/>
    <cellStyle name="､@ｯ・MACHINERY &amp; EQUIPMENT" xfId="1328" xr:uid="{7203D5C1-DD0C-4B92-82D5-ACB94727FA5B}"/>
    <cellStyle name="､@ｯ・MACHINERY &amp; EQUIPMENT 2" xfId="3677" xr:uid="{395331BA-D467-494C-8A44-86625B06DF59}"/>
    <cellStyle name="､@ｯ・MACHINERY &amp; EQUIPMENT 3" xfId="5972" xr:uid="{96DC0F77-1C96-4C25-8B9B-7E2939F70115}"/>
    <cellStyle name="､@ｯ・OTHER ASSETS" xfId="1329" xr:uid="{5E65ED01-306D-402C-877A-18D37A6426ED}"/>
    <cellStyle name="､@ｯ・OTHER ASSETS 2" xfId="3678" xr:uid="{C27C1405-D95B-4C98-A79B-CD84F2D4F22F}"/>
    <cellStyle name="､@ｯ・OTHER ASSETS 3" xfId="5973" xr:uid="{A11FC7AE-CDD5-4158-8B76-1FF557BEDFA2}"/>
    <cellStyle name="､@ｯ・OTHER LIABILITIES" xfId="1330" xr:uid="{DF1C6223-5A8B-4AF1-8D6F-A6AD52088659}"/>
    <cellStyle name="､@ｯ・OTHER LIABILITIES 2" xfId="3679" xr:uid="{1F44FC25-DD74-4717-90BC-D09B99A61C90}"/>
    <cellStyle name="､@ｯ・OTHER LIABILITIES 3" xfId="5974" xr:uid="{351CF20C-6FDC-427F-9D93-A88E20FF0142}"/>
    <cellStyle name="?" xfId="1331" xr:uid="{4721EC65-127B-4960-8B71-8DF228B2AA4A}"/>
    <cellStyle name="? 2" xfId="3680" xr:uid="{B08A0857-FF39-4093-85F1-CE54C7B3CB5E}"/>
    <cellStyle name="? 2 2" xfId="7486" xr:uid="{AF456D97-C0A5-430B-880A-F8B6492E83EF}"/>
    <cellStyle name="? 3" xfId="5975" xr:uid="{CEF7CBD7-082B-4A0F-BAEE-42FD4BE481C4}"/>
    <cellStyle name="? 3 2" xfId="7488" xr:uid="{5029CE54-E7CA-4069-9068-1568E7A5588E}"/>
    <cellStyle name="? 4" xfId="7484" xr:uid="{BE288FC6-9D52-4E09-AE13-52C9062CFC52}"/>
    <cellStyle name="??" xfId="13" xr:uid="{00000000-0005-0000-0000-00000C000000}"/>
    <cellStyle name="?? [0. - Style1" xfId="1333" xr:uid="{250A6266-0C3C-46D6-8092-5EFC135046D1}"/>
    <cellStyle name="?? [0. - Style1 2" xfId="3681" xr:uid="{E0B01DAE-4C3E-4E0A-BB44-AE8963791F09}"/>
    <cellStyle name="?? [0. - Style1 3" xfId="5976" xr:uid="{C1A5F15B-7154-42B3-B9EF-83279B5E196B}"/>
    <cellStyle name="?? [0.00]_ADMAG" xfId="14" xr:uid="{00000000-0005-0000-0000-00000D000000}"/>
    <cellStyle name="?? [0]_??" xfId="15" xr:uid="{00000000-0005-0000-0000-00000E000000}"/>
    <cellStyle name="?? 2" xfId="16" xr:uid="{00000000-0005-0000-0000-00000F000000}"/>
    <cellStyle name="?? 2 2" xfId="4822" xr:uid="{A992704A-BDCD-464C-BCAE-66D992B548B3}"/>
    <cellStyle name="?? 3" xfId="17" xr:uid="{00000000-0005-0000-0000-000010000000}"/>
    <cellStyle name="?? 4" xfId="18" xr:uid="{00000000-0005-0000-0000-000011000000}"/>
    <cellStyle name="?? 5" xfId="19" xr:uid="{00000000-0005-0000-0000-000012000000}"/>
    <cellStyle name="?? 6" xfId="20" xr:uid="{00000000-0005-0000-0000-000013000000}"/>
    <cellStyle name="?? 7" xfId="1332" xr:uid="{DE1EE45E-9B0F-4B33-B388-A2D8C4B2D0B6}"/>
    <cellStyle name="?? 8" xfId="2751" xr:uid="{91A9FAC0-0682-43F8-B55B-63CA8C60BE26}"/>
    <cellStyle name="??&amp;O?&amp;H?_x0008__x000f__x0007_?_x0007__x0001__x0001_" xfId="1334" xr:uid="{E6805EF5-D52D-4527-8D78-21BEAFEDCC72}"/>
    <cellStyle name="??&amp;O?&amp;H?_x0008__x000f__x0007_?_x0007__x0001__x0001_ 2" xfId="3682" xr:uid="{CEA94224-4D8A-4CAB-B5A3-86AD733CCAA4}"/>
    <cellStyle name="??&amp;O?&amp;H?_x0008__x000f__x0007_?_x0007__x0001__x0001_ 2 2" xfId="7474" xr:uid="{A7766AB9-F307-46A6-888A-6FFCF6755229}"/>
    <cellStyle name="??&amp;O?&amp;H?_x0008__x000f__x0007_?_x0007__x0001__x0001_ 3" xfId="5977" xr:uid="{5BA3DDFC-FE8D-44FD-8922-C3B20F95657E}"/>
    <cellStyle name="??&amp;O?&amp;H?_x0008__x000f__x0007_?_x0007__x0001__x0001_ 3 2" xfId="7491" xr:uid="{DADB19CB-F7E8-435B-89E7-4E3012EC7E2E}"/>
    <cellStyle name="??&amp;O?&amp;H?_x0008__x000f__x0007_?_x0007__x0001__x0001_ 4" xfId="7489" xr:uid="{42FC49C8-71E7-4339-82AC-557718E192CB}"/>
    <cellStyle name="??&amp;O?&amp;H?_x0008_??_x0007__x0001__x0001_" xfId="1335" xr:uid="{432DB5CA-59C1-4E10-B9FF-CEAA00B2D983}"/>
    <cellStyle name="??&amp;O?&amp;H?_x0008_??_x0007__x0001__x0001_ 2" xfId="3683" xr:uid="{EF078487-2DFA-4045-8867-FD978B791B8B}"/>
    <cellStyle name="??&amp;O?&amp;H?_x0008_??_x0007__x0001__x0001_ 2 2" xfId="7494" xr:uid="{F003BDFA-D477-4272-97A3-A32AC4CC88F9}"/>
    <cellStyle name="??&amp;O?&amp;H?_x0008_??_x0007__x0001__x0001_ 3" xfId="5978" xr:uid="{7A0AE256-1E76-465F-B632-6C24BDB958EF}"/>
    <cellStyle name="??&amp;O?&amp;H?_x0008_??_x0007__x0001__x0001_ 3 2" xfId="7453" xr:uid="{8E38FBF6-DDC5-48A6-86BB-A4ECDDACC4E7}"/>
    <cellStyle name="??&amp;O?&amp;H?_x0008_??_x0007__x0001__x0001_ 4" xfId="7492" xr:uid="{240DDFFA-E6B7-4A9D-BEF9-5D12A16C6BA4}"/>
    <cellStyle name="???" xfId="21" xr:uid="{00000000-0005-0000-0000-000014000000}"/>
    <cellStyle name="??? 2" xfId="3684" xr:uid="{143D241F-2A42-42CC-ADE4-5881305B98BE}"/>
    <cellStyle name="??? 3" xfId="5979" xr:uid="{19FA2EE5-1DE6-482A-90E0-2E69E3544E6A}"/>
    <cellStyle name="???? [ - Style2" xfId="1336" xr:uid="{6CC0F5A5-0E1D-4B1A-914E-9AB00D379386}"/>
    <cellStyle name="???? [ - Style2 2" xfId="3685" xr:uid="{C3C9A169-571A-4FA6-9385-B15F7D792432}"/>
    <cellStyle name="???? [ - Style2 3" xfId="5980" xr:uid="{823D258F-AE49-4547-A73B-1E599955CB22}"/>
    <cellStyle name="???? [0.00]_1997 Turns" xfId="1337" xr:uid="{8BB04896-1F11-4871-BB45-872D10D8C2C2}"/>
    <cellStyle name="???? [0]_????? " xfId="1338" xr:uid="{0FD68E37-3150-4CC0-B7B1-9D429B704783}"/>
    <cellStyle name="???????" xfId="1339" xr:uid="{20F126B7-716C-4510-847E-7D6CB66614BE}"/>
    <cellStyle name="??????? 2" xfId="3686" xr:uid="{5DF3C3EA-CD6A-4187-82C7-39700A887177}"/>
    <cellStyle name="??????? 3" xfId="5981" xr:uid="{0261799F-A93F-47B2-827B-A23A89716B49}"/>
    <cellStyle name="????????????" xfId="1340" xr:uid="{E2A381AC-9B36-4EA5-ABEA-C2AFDF084B40}"/>
    <cellStyle name="???????????? 2" xfId="3687" xr:uid="{B35ADBC0-EA1F-4182-833A-7C23C6FEC342}"/>
    <cellStyle name="???????????? 3" xfId="5982" xr:uid="{7AF8363C-3AC9-459B-A545-90CD90DE8D7C}"/>
    <cellStyle name="?????????????????" xfId="1341" xr:uid="{76A81B52-6FD8-4308-9AD5-67688687EE0C}"/>
    <cellStyle name="????????????????? [0]_MOGAS97" xfId="1342" xr:uid="{6A00F1EC-28C1-43CA-A418-4BA08552DA12}"/>
    <cellStyle name="????????????????? 10" xfId="4584" xr:uid="{96CBBD4E-B587-4A83-9DFF-3E8F59DD83C3}"/>
    <cellStyle name="????????????????? 11" xfId="4587" xr:uid="{73609BB5-3EA7-43C8-88D8-1B077D00CFEC}"/>
    <cellStyle name="????????????????? 12" xfId="4583" xr:uid="{EC3EF2B9-3B85-431D-81E3-96526231DE0F}"/>
    <cellStyle name="????????????????? 13" xfId="4594" xr:uid="{78223AEA-C040-4A0C-AB7A-B197808C5AB8}"/>
    <cellStyle name="????????????????? 14" xfId="4601" xr:uid="{C56EA2F6-4947-487C-8DC2-2E9D24AE1011}"/>
    <cellStyle name="????????????????? 15" xfId="4639" xr:uid="{BE7480FF-443B-4C3A-A1F5-6C27634BFE3F}"/>
    <cellStyle name="????????????????? 16" xfId="4647" xr:uid="{E73C41B4-6369-4821-B1A8-9BA6CCBDEFA1}"/>
    <cellStyle name="????????????????? 17" xfId="4638" xr:uid="{02E34537-842F-4F1F-BFE0-A464FE41186C}"/>
    <cellStyle name="????????????????? 18" xfId="4646" xr:uid="{C566CC34-45D5-47E2-813B-B22D678C396E}"/>
    <cellStyle name="????????????????? 19" xfId="4637" xr:uid="{417D6333-E8F0-47D0-BDAC-52EBB19D07D7}"/>
    <cellStyle name="????????????????? 2" xfId="3688" xr:uid="{F704909C-DB32-48F6-B76C-50C1EF7DCD97}"/>
    <cellStyle name="????????????????? 20" xfId="4645" xr:uid="{CAB6E680-9BDD-4C51-ABD3-80D7C1AD5FB7}"/>
    <cellStyle name="????????????????? 3" xfId="4522" xr:uid="{E1EBE38B-AFD8-4B6F-B276-38CA5CA96BF3}"/>
    <cellStyle name="????????????????? 4" xfId="4536" xr:uid="{221DFC9F-D7D2-4B20-9618-9521820B421B}"/>
    <cellStyle name="????????????????? 5" xfId="4541" xr:uid="{F6E5AEB1-9530-4954-B393-084AFFA1594D}"/>
    <cellStyle name="????????????????? 6" xfId="4535" xr:uid="{E8726B3E-BADA-4A73-8138-205E339370BC}"/>
    <cellStyle name="????????????????? 7" xfId="4545" xr:uid="{E1647E80-32B1-4EA3-899A-72BD85DE2AD3}"/>
    <cellStyle name="????????????????? 8" xfId="4559" xr:uid="{AC4D940A-74F5-4972-9B0A-30F6D035FB9A}"/>
    <cellStyle name="????????????????? 9" xfId="4562" xr:uid="{24FE1E3E-E3EF-42A8-A1BA-6BC1D77F271D}"/>
    <cellStyle name="??????????????????? [0]_MOGAS97" xfId="1343" xr:uid="{AE275FC5-16AC-416E-A89D-26FA6F4D4EF7}"/>
    <cellStyle name="???????????????????????" xfId="1344" xr:uid="{F014A56A-683C-468D-B8C1-AE1C01FF258A}"/>
    <cellStyle name="??????????????????????? 2" xfId="3689" xr:uid="{87C24AFC-C5DA-4956-917A-4A4E8D3C83C8}"/>
    <cellStyle name="??????????????????????? 3" xfId="5983" xr:uid="{F62CC379-C9D7-4CBD-B96D-2E5001A57856}"/>
    <cellStyle name="???????????????????????????????ma_QTR94_95_1ฟ๙ศธบ๑ณปฟช (2)" xfId="1345" xr:uid="{59984BFB-B5F4-4EEE-B604-49C169BF91EB}"/>
    <cellStyle name="???????????????????????_1.2 Major Restructuring Q2 2012" xfId="1346" xr:uid="{C4702FE7-190F-4F89-BD7F-32D7AA75ED25}"/>
    <cellStyle name="???????????????????_MOGAS97" xfId="1347" xr:uid="{E616F7AA-5220-461B-80F6-6C13C65A6EE8}"/>
    <cellStyle name="?????????????????_B3_Subsequent Event_DEN+" xfId="1348" xr:uid="{DC6B9893-EE2A-452E-AB90-3C639115EF72}"/>
    <cellStyle name="?????_VERA" xfId="1349" xr:uid="{D782C192-13B6-45A7-9C1B-C47B336C5F11}"/>
    <cellStyle name="????[0]_????" xfId="22" xr:uid="{00000000-0005-0000-0000-000016000000}"/>
    <cellStyle name="????_????? " xfId="1350" xr:uid="{E7E2E8A5-751D-4412-A548-2BBED75DC943}"/>
    <cellStyle name="???[0]_liz-ss" xfId="23" xr:uid="{00000000-0005-0000-0000-000018000000}"/>
    <cellStyle name="???_'01.11" xfId="1351" xr:uid="{D58E0323-B904-451E-91D8-F22EE85E247B}"/>
    <cellStyle name="???a??e [0.00]_RESULTS" xfId="1352" xr:uid="{70B13ADF-0892-478E-A0A9-BB3ECFD1918B}"/>
    <cellStyle name="???a??e_RESULTS" xfId="1353" xr:uid="{FC39AE12-86EE-4693-B3EB-267B1D97C444}"/>
    <cellStyle name="???b???b???b???b???????????????????????????????ma_QTR94_95_1ฟ๙ศธบ๑ณปฟช (2)" xfId="1354" xr:uid="{7A10560A-DF24-4C66-AC46-355466B3103C}"/>
    <cellStyle name="??_  ?  ?  " xfId="1355" xr:uid="{1F9A0C77-813F-443F-B001-73174A08B60A}"/>
    <cellStyle name="??뛋갋갋긪귽긬?깏깛긏" xfId="1356" xr:uid="{BED06071-C135-414C-B639-30EB62CA7821}"/>
    <cellStyle name="??뛋갋갋긪귽긬?깏깛긏 2" xfId="3690" xr:uid="{132F07F3-CC48-40F6-9227-519247969B5E}"/>
    <cellStyle name="??뛋갋갋긪귽긬?깏깛긏 3" xfId="5984" xr:uid="{2C4BE298-3D2E-4974-98F0-AC705975B052}"/>
    <cellStyle name="??뛋괲괞긪귽긬?깏깛긏" xfId="1357" xr:uid="{E7483218-9BB9-426A-BE13-8A5935C0FFC6}"/>
    <cellStyle name="??뛋괲괞긪귽긬?깏깛긏 2" xfId="3691" xr:uid="{C9C3A6A7-5786-4967-B571-498EA7C27DEF}"/>
    <cellStyle name="??뛋괲괞긪귽긬?깏깛긏 3" xfId="5985" xr:uid="{D0D49E39-DB9D-491A-85EF-446D7E9CA715}"/>
    <cellStyle name="?@¯e_Module1" xfId="1358" xr:uid="{43F4AA82-CB8F-46CA-ACEF-8DBD908678E2}"/>
    <cellStyle name="?\?|??Y?I?n?C?p??????N" xfId="1359" xr:uid="{E9F8583D-98E6-4B9D-B1C7-E507ACDEFEA4}"/>
    <cellStyle name="?\?|??Y?I?n?C?p??????N 2" xfId="3692" xr:uid="{F2627410-CCDC-4F6B-BDFE-3EF30FF204C7}"/>
    <cellStyle name="?\?|??Y?I?n?C?p??????N 3" xfId="5986" xr:uid="{D306A04B-BC43-44FC-A93F-5B052028475F}"/>
    <cellStyle name="?\?|??Y?I?n?C?p????“?N" xfId="1360" xr:uid="{35BFCF4E-F8CA-4F49-B349-81509C680A36}"/>
    <cellStyle name="?\?|??Y?I?n?C?p????“?N 2" xfId="3693" xr:uid="{5CAE91D8-98B9-47DB-A486-6850F0BDA6DA}"/>
    <cellStyle name="?\?|??Y?I?n?C?p????“?N 3" xfId="5987" xr:uid="{DF85180E-EA88-4024-A162-FC465B1DDE3E}"/>
    <cellStyle name="?\?|??Y?I?n?C?p????“?N-?" xfId="1361" xr:uid="{2B1691EA-ABBC-4957-81F0-42974988A4A5}"/>
    <cellStyle name="?\?|??Y?I?n?C?p????“?N-? 2" xfId="3694" xr:uid="{9A9E72A3-2514-4F63-93A4-5DDE78109981}"/>
    <cellStyle name="?\?|??Y?I?n?C?p????“?N-? 3" xfId="5988" xr:uid="{5C86C031-CE21-4D94-A9EE-67ABF5F51442}"/>
    <cellStyle name="?\?|??Y?I?n?C?p????g?N" xfId="1362" xr:uid="{658ABE25-171C-4B7D-87F2-FD71496E180E}"/>
    <cellStyle name="?\?|??Y?I?n?C?p????g?N 2" xfId="3695" xr:uid="{2E5EB5C2-F388-4B9D-B242-D63F46F418E2}"/>
    <cellStyle name="?\?|??Y?I?n?C?p????g?N 3" xfId="5989" xr:uid="{A3C0883A-776E-4139-910C-0FB7C97C6EA8}"/>
    <cellStyle name="?\?|뛋?Y?I?n?C?p????“?N" xfId="1363" xr:uid="{4D2530E9-3C29-449A-B05A-9A1CA96C4119}"/>
    <cellStyle name="?\?|뛋?Y?I?n?C?p????“?N 2" xfId="3696" xr:uid="{AAD650AA-F7F9-44E4-885C-189AB60421D7}"/>
    <cellStyle name="?\?|뛋?Y?I?n?C?p????“?N 3" xfId="5990" xr:uid="{91AE217B-10E7-4BC3-A025-E5AEC371E25B}"/>
    <cellStyle name="?\?|뛋?Y?I?n?C?p????갾?N" xfId="1364" xr:uid="{F92F3649-E4E5-40CD-BF1C-1BFFB6EEAB4F}"/>
    <cellStyle name="?\?|뛋?Y?I?n?C?p????갾?N 2" xfId="3697" xr:uid="{9D2B50BC-72E1-45DF-9406-E5062949B5B6}"/>
    <cellStyle name="?\?|뛋?Y?I?n?C?p????갾?N 3" xfId="5991" xr:uid="{8AFA0A9D-DA47-45BC-A25B-38D51B06D56D}"/>
    <cellStyle name="?·? [0]_?????" xfId="1365" xr:uid="{7C093138-2DEB-4A2E-A50F-AADA5DA82E6D}"/>
    <cellStyle name="?·?_?????" xfId="1366" xr:uid="{B7F439CA-70E7-4B60-B45E-80F7FA7D05EA}"/>
    <cellStyle name="?…?a??e [0.00]_RESULTS-?" xfId="1367" xr:uid="{9146BBF4-F833-4F54-B5D2-3FCA436BACDD}"/>
    <cellStyle name="?…?a??e_results_1su" xfId="1368" xr:uid="{9A692FFD-FB9C-43AA-B1D8-4BC485795CC7}"/>
    <cellStyle name="?c?a??e [0.00]_RESULTS" xfId="1369" xr:uid="{139893E7-80A4-4C7F-92F8-E5FF773B035A}"/>
    <cellStyle name="?c?a??e_RESULTS" xfId="1370" xr:uid="{93E4A41D-7F21-42EE-9C09-2FCF757AC111}"/>
    <cellStyle name="?E? [0]_?????" xfId="1371" xr:uid="{CCFAEA93-EB19-43D6-84FB-64BF6C1FC8E6}"/>
    <cellStyle name="?E?_?????" xfId="1372" xr:uid="{7FD8812C-E0AA-41E8-AA7F-83FA587BAFDD}"/>
    <cellStyle name="?E???" xfId="1373" xr:uid="{FDACE097-4791-48B6-9160-EC8BCCAAFB83}"/>
    <cellStyle name="?E??? 2" xfId="7513" xr:uid="{4136A004-22BD-4BC6-8BD7-559ABF0D4186}"/>
    <cellStyle name="?E??????" xfId="1374" xr:uid="{D71C9B3D-BB78-449B-B9A6-2AAD55788C76}"/>
    <cellStyle name="?E?????? 2" xfId="7514" xr:uid="{D12E0D08-13B1-4C7E-A617-32ABFD7BD40C}"/>
    <cellStyle name="?E??E " xfId="1375" xr:uid="{DC9C54D0-5FD9-4895-84DA-9884818A1EF9}"/>
    <cellStyle name="?E??E  2" xfId="3698" xr:uid="{80A1D9EC-CEE9-4076-BCD5-2232637FCD19}"/>
    <cellStyle name="?E??E  2 2" xfId="7516" xr:uid="{2C77A6E5-4120-4539-A418-447284D2F79D}"/>
    <cellStyle name="?E??E  3" xfId="5992" xr:uid="{BB3005E2-67ED-4D35-8AAD-49F8306075FF}"/>
    <cellStyle name="?E??E  3 2" xfId="7517" xr:uid="{C41AFFB0-553E-4631-B1F0-C8065BC06522}"/>
    <cellStyle name="?E??E  4" xfId="7515" xr:uid="{1298D1C8-1B87-4DBF-8BD1-8C42ADA2687A}"/>
    <cellStyle name="?E?[0]_95" xfId="1376" xr:uid="{F968E72F-234F-4D1A-9D13-841EE3BFA687}"/>
    <cellStyle name="?E?95" xfId="1377" xr:uid="{3A535913-C772-4605-B4C3-130E52EC7161}"/>
    <cellStyle name="?E?95 2" xfId="7518" xr:uid="{8655FFDD-91EB-4C88-B9AA-BCEFE765763E}"/>
    <cellStyle name="?E?96" xfId="1378" xr:uid="{28701DE0-16D5-4C42-A7FF-66030506429F}"/>
    <cellStyle name="?E?96 2" xfId="7519" xr:uid="{0EFE28CB-5D4F-4619-BFB4-9ABA68A2A88A}"/>
    <cellStyle name="?E?97" xfId="1379" xr:uid="{0E0E1C03-A43F-4655-9A28-43BF5DDBFF2B}"/>
    <cellStyle name="?E?97 2" xfId="7521" xr:uid="{30B6080A-D990-43FE-87B2-C7379D1D8180}"/>
    <cellStyle name="?E?laroux" xfId="1380" xr:uid="{F3866FB8-4177-45D3-951D-8BDB97410AA3}"/>
    <cellStyle name="?E?laroux 2" xfId="7524" xr:uid="{A6A584D1-C086-43A1-B5AD-0E98B9C867C3}"/>
    <cellStyle name="?E?PERSONAL" xfId="1381" xr:uid="{4E700B99-3E4C-4413-A505-FE9AD1922987}"/>
    <cellStyle name="?E?PERSONAL 2" xfId="7508" xr:uid="{C864D1E3-F823-43C7-9660-09E56F1C3C7D}"/>
    <cellStyle name="?E?Y [0.00]_RESULTS" xfId="1382" xr:uid="{EA7B622A-C7B2-41EE-8A71-174F53BB514A}"/>
    <cellStyle name="?E?Y_RESULTS" xfId="1383" xr:uid="{0FA055F6-5BDD-4C48-92F5-9F5F1ECE54EB}"/>
    <cellStyle name="?mhr" xfId="1384" xr:uid="{9960680B-B6AA-4A55-B12C-CE15032C1197}"/>
    <cellStyle name="?mhr 2" xfId="7462" xr:uid="{3263E828-6624-4246-A150-F96C8097BDFE}"/>
    <cellStyle name="?n?C?p??????N" xfId="1385" xr:uid="{AC33EE40-C673-4365-9C36-F73417B5EDDB}"/>
    <cellStyle name="?n?C?p??????N 2" xfId="3699" xr:uid="{1DB530F1-C4BD-48B9-B921-51F865915C14}"/>
    <cellStyle name="?n?C?p??????N 3" xfId="5993" xr:uid="{2EF9A3D2-493E-415F-BE97-A39BF118DCD9}"/>
    <cellStyle name="?n?C?p????“?N" xfId="1386" xr:uid="{3F9C8208-3992-4A8F-B0B7-2E9130275AB2}"/>
    <cellStyle name="?n?C?p????“?N 2" xfId="3700" xr:uid="{3831771A-1DD5-4307-8000-98C5792C35C6}"/>
    <cellStyle name="?n?C?p????“?N 3" xfId="5994" xr:uid="{A4012F85-FE9B-4750-A59C-4ADE55A563A4}"/>
    <cellStyle name="?n?C?p????“?NES" xfId="1387" xr:uid="{AF7D22F2-7570-4969-9C65-EBD6E29438F0}"/>
    <cellStyle name="?n?C?p????“?NES 2" xfId="3701" xr:uid="{F1ECAADD-3EB7-438F-A003-27A60FB296E7}"/>
    <cellStyle name="?n?C?p????“?NES 3" xfId="5995" xr:uid="{C4B11634-9A98-4492-BC90-C6739FA3240E}"/>
    <cellStyle name="?n?C?p????g?N" xfId="1388" xr:uid="{B1F7C1B4-F151-4E05-AE2A-75299D53E42C}"/>
    <cellStyle name="?n?C?p????g?N 2" xfId="3702" xr:uid="{3115A74D-FCAD-4399-B40A-F6B72430534A}"/>
    <cellStyle name="?n?C?p????g?N 3" xfId="5996" xr:uid="{FF0B62F0-979C-43A4-81D6-95666D1B915B}"/>
    <cellStyle name="?n?C?p????갾?N" xfId="1389" xr:uid="{A3D44324-BF29-4DAB-AEC3-A3842F1627B4}"/>
    <cellStyle name="?n?C?p????갾?N 2" xfId="3703" xr:uid="{714E4A73-CD2B-46E1-B9E0-2C0040647D16}"/>
    <cellStyle name="?n?C?p????갾?N 3" xfId="5997" xr:uid="{105588D7-84A4-4203-BCC1-23175915032E}"/>
    <cellStyle name="?W?_RESULTS" xfId="1390" xr:uid="{976CB23D-E6A0-45B7-9193-36CF6D583C17}"/>
    <cellStyle name="?W€_Order" xfId="1391" xr:uid="{A8BE06AA-66F6-486D-B96C-26C5D008D334}"/>
    <cellStyle name="?W갋_RESULTS" xfId="1392" xr:uid="{2019425D-3CEF-41C9-AFCD-533451289697}"/>
    <cellStyle name="? [0.00]_GUIDE" xfId="1393" xr:uid="{0A1AA8BD-2065-4C67-B2DC-D907EC7DEE26}"/>
    <cellStyle name="?_GUIDE" xfId="1394" xr:uid="{A3D51B1A-9097-4215-85EF-8273BF33CDAF}"/>
    <cellStyle name="?갷?a륮?e [0.00]_RESULTS" xfId="1395" xr:uid="{622CD831-7000-47B4-940D-ED9D576A3CA2}"/>
    <cellStyle name="?갷?a륮?e_RESULTS" xfId="1396" xr:uid="{448570F5-F392-4B5D-91F1-24437EAC11F0}"/>
    <cellStyle name="?蟓%U?&amp;H?_x0008_?s_x000a__x0007__x0001__x0001_" xfId="1397" xr:uid="{4E4C9FC9-CDCC-47B2-A8C9-59F1C5E706BC}"/>
    <cellStyle name="?蟓%U?&amp;H?_x0008_?s_x000a__x0007__x0001__x0001_ 2" xfId="3704" xr:uid="{4910220E-46E7-4014-8853-7C9F3FD18F47}"/>
    <cellStyle name="?蟓%U?&amp;H?_x0008_?s_x000a__x0007__x0001__x0001_ 2 2" xfId="4823" xr:uid="{2ACC75BA-24B2-4921-9FC1-0A3CC3A31BFD}"/>
    <cellStyle name="?蟓%U?&amp;H?_x0008_?s_x000a__x0007__x0001__x0001_ 2 3" xfId="5998" xr:uid="{1F77D30C-B488-4A7A-9711-E4CD4E52BB8F}"/>
    <cellStyle name="?鹎%U龡&amp;H鼼_x0008_V_x0011_._x0012__x0007__x0001__x0001_" xfId="1398" xr:uid="{91C345C2-E9F7-46DA-A643-2F25AF6AA019}"/>
    <cellStyle name="?鹎%U龡&amp;H鼼_x0008_V_x0011_._x0012__x0007__x0001__x0001_ 2" xfId="3705" xr:uid="{90DC906E-CDB3-4E7D-8FD8-5045D781C0B9}"/>
    <cellStyle name="?鹎%U龡&amp;H鼼_x0008_V_x0011_._x0012__x0007__x0001__x0001_ 2 2" xfId="4824" xr:uid="{963C645D-6F7C-4C19-8310-EC731502E00B}"/>
    <cellStyle name="?鹎%U龡&amp;H鼼_x0008_V_x0011_._x0012__x0007__x0001__x0001_ 2 3" xfId="5999" xr:uid="{25A34F2A-B84C-4C7A-AA9C-61484FC9FEEF}"/>
    <cellStyle name="_________________ [0]_TAX" xfId="24" xr:uid="{00000000-0005-0000-0000-00001B000000}"/>
    <cellStyle name="_________________ [0]_TAX 2" xfId="25" xr:uid="{00000000-0005-0000-0000-00001C000000}"/>
    <cellStyle name="_________________ [0]_TAX 3" xfId="26" xr:uid="{00000000-0005-0000-0000-00001D000000}"/>
    <cellStyle name="_________________ [0]_TAX_PP_TOP YE07" xfId="27" xr:uid="{00000000-0005-0000-0000-00001E000000}"/>
    <cellStyle name="_________________ [0]_TAX_PP_TOP YE07 2" xfId="28" xr:uid="{00000000-0005-0000-0000-00001F000000}"/>
    <cellStyle name="_________________ [0]_TAX_Top Q106_PP-Yu1-24Oct" xfId="29" xr:uid="{00000000-0005-0000-0000-000020000000}"/>
    <cellStyle name="_________________ [0]_TAX_Top Q106_PP-Yu1-24Oct 2" xfId="30" xr:uid="{00000000-0005-0000-0000-000021000000}"/>
    <cellStyle name="_________________ [0]_TAX_Top Q206_PPby P'Yu1-24Oct06" xfId="31" xr:uid="{00000000-0005-0000-0000-000022000000}"/>
    <cellStyle name="_________________ [0]_TAX_Top Q206_PPby P'Yu1-24Oct06 2" xfId="32" xr:uid="{00000000-0005-0000-0000-000023000000}"/>
    <cellStyle name="_________________ [0]_TAX_Top_Thermotech" xfId="33" xr:uid="{00000000-0005-0000-0000-000024000000}"/>
    <cellStyle name="_________________ [0]_TAX_Top_Thermotech 2" xfId="34" xr:uid="{00000000-0005-0000-0000-000025000000}"/>
    <cellStyle name="_________________ [0]_TAX_Vouch_U_PL 2006" xfId="35" xr:uid="{00000000-0005-0000-0000-000026000000}"/>
    <cellStyle name="_________________ [0]_TAX_Vouch_U_PL 2006 2" xfId="36" xr:uid="{00000000-0005-0000-0000-000027000000}"/>
    <cellStyle name="___________________ [0]_TAX" xfId="37" xr:uid="{00000000-0005-0000-0000-000028000000}"/>
    <cellStyle name="___________________ [0]_TAX 2" xfId="38" xr:uid="{00000000-0005-0000-0000-000029000000}"/>
    <cellStyle name="___________________ [0]_TAX 3" xfId="39" xr:uid="{00000000-0005-0000-0000-00002A000000}"/>
    <cellStyle name="___________________ [0]_TAX_PP_TOP YE07" xfId="40" xr:uid="{00000000-0005-0000-0000-00002B000000}"/>
    <cellStyle name="___________________ [0]_TAX_PP_TOP YE07 2" xfId="41" xr:uid="{00000000-0005-0000-0000-00002C000000}"/>
    <cellStyle name="___________________ [0]_TAX_Top Q106_PP-Yu1-24Oct" xfId="42" xr:uid="{00000000-0005-0000-0000-00002D000000}"/>
    <cellStyle name="___________________ [0]_TAX_Top Q106_PP-Yu1-24Oct 2" xfId="43" xr:uid="{00000000-0005-0000-0000-00002E000000}"/>
    <cellStyle name="___________________ [0]_TAX_Top Q206_PPby P'Yu1-24Oct06" xfId="44" xr:uid="{00000000-0005-0000-0000-00002F000000}"/>
    <cellStyle name="___________________ [0]_TAX_Top Q206_PPby P'Yu1-24Oct06 2" xfId="45" xr:uid="{00000000-0005-0000-0000-000030000000}"/>
    <cellStyle name="___________________ [0]_TAX_Top_Thermotech" xfId="46" xr:uid="{00000000-0005-0000-0000-000031000000}"/>
    <cellStyle name="___________________ [0]_TAX_Top_Thermotech 2" xfId="47" xr:uid="{00000000-0005-0000-0000-000032000000}"/>
    <cellStyle name="___________________ [0]_TAX_Vouch_U_PL 2006" xfId="48" xr:uid="{00000000-0005-0000-0000-000033000000}"/>
    <cellStyle name="___________________ [0]_TAX_Vouch_U_PL 2006 2" xfId="49" xr:uid="{00000000-0005-0000-0000-000034000000}"/>
    <cellStyle name="___________________ [0]_TAX_WP Q209-STHAI" xfId="50" xr:uid="{00000000-0005-0000-0000-000035000000}"/>
    <cellStyle name="___________________ [0]_TAX_Year End_2008" xfId="51" xr:uid="{00000000-0005-0000-0000-000036000000}"/>
    <cellStyle name="____________________TAX" xfId="52" xr:uid="{00000000-0005-0000-0000-000037000000}"/>
    <cellStyle name="____________________TAX 2" xfId="53" xr:uid="{00000000-0005-0000-0000-000038000000}"/>
    <cellStyle name="____________________TAX 3" xfId="54" xr:uid="{00000000-0005-0000-0000-000039000000}"/>
    <cellStyle name="____________________TAX_PP_TOP YE07" xfId="55" xr:uid="{00000000-0005-0000-0000-00003A000000}"/>
    <cellStyle name="____________________TAX_PP_TOP YE07 2" xfId="56" xr:uid="{00000000-0005-0000-0000-00003B000000}"/>
    <cellStyle name="____________________TAX_Top Q106_PP-Yu1-24Oct" xfId="57" xr:uid="{00000000-0005-0000-0000-00003C000000}"/>
    <cellStyle name="____________________TAX_Top Q106_PP-Yu1-24Oct 2" xfId="58" xr:uid="{00000000-0005-0000-0000-00003D000000}"/>
    <cellStyle name="____________________TAX_Top Q206_PPby P'Yu1-24Oct06" xfId="59" xr:uid="{00000000-0005-0000-0000-00003E000000}"/>
    <cellStyle name="____________________TAX_Top Q206_PPby P'Yu1-24Oct06 2" xfId="60" xr:uid="{00000000-0005-0000-0000-00003F000000}"/>
    <cellStyle name="____________________TAX_Top_Thermotech" xfId="61" xr:uid="{00000000-0005-0000-0000-000040000000}"/>
    <cellStyle name="____________________TAX_Top_Thermotech 2" xfId="62" xr:uid="{00000000-0005-0000-0000-000041000000}"/>
    <cellStyle name="____________________TAX_Vouch_U_PL 2006" xfId="63" xr:uid="{00000000-0005-0000-0000-000042000000}"/>
    <cellStyle name="____________________TAX_Vouch_U_PL 2006 2" xfId="64" xr:uid="{00000000-0005-0000-0000-000043000000}"/>
    <cellStyle name="____________________TAX_WP Q209-STHAI" xfId="65" xr:uid="{00000000-0005-0000-0000-000044000000}"/>
    <cellStyle name="____________________TAX_Year End_2008" xfId="66" xr:uid="{00000000-0005-0000-0000-000045000000}"/>
    <cellStyle name="__________________TAX" xfId="67" xr:uid="{00000000-0005-0000-0000-000046000000}"/>
    <cellStyle name="__________________TAX 2" xfId="68" xr:uid="{00000000-0005-0000-0000-000047000000}"/>
    <cellStyle name="__________________TAX 3" xfId="69" xr:uid="{00000000-0005-0000-0000-000048000000}"/>
    <cellStyle name="__________________TAX_PP_TOP YE07" xfId="70" xr:uid="{00000000-0005-0000-0000-000049000000}"/>
    <cellStyle name="__________________TAX_PP_TOP YE07 2" xfId="71" xr:uid="{00000000-0005-0000-0000-00004A000000}"/>
    <cellStyle name="__________________TAX_Top Q106_PP-Yu1-24Oct" xfId="72" xr:uid="{00000000-0005-0000-0000-00004B000000}"/>
    <cellStyle name="__________________TAX_Top Q106_PP-Yu1-24Oct 2" xfId="73" xr:uid="{00000000-0005-0000-0000-00004C000000}"/>
    <cellStyle name="__________________TAX_Top Q206_PPby P'Yu1-24Oct06" xfId="74" xr:uid="{00000000-0005-0000-0000-00004D000000}"/>
    <cellStyle name="__________________TAX_Top Q206_PPby P'Yu1-24Oct06 2" xfId="75" xr:uid="{00000000-0005-0000-0000-00004E000000}"/>
    <cellStyle name="__________________TAX_Top_Thermotech" xfId="76" xr:uid="{00000000-0005-0000-0000-00004F000000}"/>
    <cellStyle name="__________________TAX_Top_Thermotech 2" xfId="77" xr:uid="{00000000-0005-0000-0000-000050000000}"/>
    <cellStyle name="__________________TAX_Vouch_U_PL 2006" xfId="78" xr:uid="{00000000-0005-0000-0000-000051000000}"/>
    <cellStyle name="__________________TAX_Vouch_U_PL 2006 2" xfId="79" xr:uid="{00000000-0005-0000-0000-000052000000}"/>
    <cellStyle name="_____TAX" xfId="80" xr:uid="{00000000-0005-0000-0000-000053000000}"/>
    <cellStyle name="_____TAX 2" xfId="81" xr:uid="{00000000-0005-0000-0000-000054000000}"/>
    <cellStyle name="_____TAX 2_POV-Top FS final" xfId="82" xr:uid="{00000000-0005-0000-0000-000055000000}"/>
    <cellStyle name="_____TAX 3" xfId="83" xr:uid="{00000000-0005-0000-0000-000056000000}"/>
    <cellStyle name="_____TAX 3_POV-Top FS final" xfId="84" xr:uid="{00000000-0005-0000-0000-000057000000}"/>
    <cellStyle name="_____TAX_30.Salary_2008" xfId="85" xr:uid="{00000000-0005-0000-0000-000058000000}"/>
    <cellStyle name="_____TAX_30.Salary_2008 2" xfId="86" xr:uid="{00000000-0005-0000-0000-000059000000}"/>
    <cellStyle name="_____TAX_30.Salary_2008 3" xfId="87" xr:uid="{00000000-0005-0000-0000-00005A000000}"/>
    <cellStyle name="_____TAX_30.Salary_2008_Book2" xfId="88" xr:uid="{00000000-0005-0000-0000-00005B000000}"/>
    <cellStyle name="_____TAX_30.Salary_2008_EMC-Top FS 31032009" xfId="89" xr:uid="{00000000-0005-0000-0000-00005C000000}"/>
    <cellStyle name="_____TAX_30.Salary_2008_EMC-Top FS 31032009.1" xfId="90" xr:uid="{00000000-0005-0000-0000-00005D000000}"/>
    <cellStyle name="_____TAX_30.Salary_2008_EMC-Top FS 31032009New" xfId="91" xr:uid="{00000000-0005-0000-0000-00005E000000}"/>
    <cellStyle name="_____TAX_30.Salary_2008_EMC-Top FS 31122009" xfId="92" xr:uid="{00000000-0005-0000-0000-00005F000000}"/>
    <cellStyle name="_____TAX_30.Salary_2008_Knot_wacker_Q3'2009" xfId="93" xr:uid="{00000000-0005-0000-0000-000060000000}"/>
    <cellStyle name="_____TAX_30.Salary_2008_POV-Top FS final" xfId="94" xr:uid="{00000000-0005-0000-0000-000061000000}"/>
    <cellStyle name="_____TAX_30.Salary_2008_rayWacker-Top+WP" xfId="95" xr:uid="{00000000-0005-0000-0000-000062000000}"/>
    <cellStyle name="_____TAX_30.Salary_2008_Summary Agreement-Gate" xfId="96" xr:uid="{00000000-0005-0000-0000-000063000000}"/>
    <cellStyle name="_____TAX_30.Salary_2008_Wacker - Q3" xfId="97" xr:uid="{00000000-0005-0000-0000-000064000000}"/>
    <cellStyle name="_____TAX_30.Salary_2008_Wacker-Top FS_30062009" xfId="98" xr:uid="{00000000-0005-0000-0000-000065000000}"/>
    <cellStyle name="_____TAX_A" xfId="99" xr:uid="{00000000-0005-0000-0000-000066000000}"/>
    <cellStyle name="_____TAX_A_POV-Top FS final" xfId="100" xr:uid="{00000000-0005-0000-0000-000067000000}"/>
    <cellStyle name="_____TAX_BB Sum" xfId="101" xr:uid="{00000000-0005-0000-0000-000068000000}"/>
    <cellStyle name="_____TAX_BB Sum_POV-Top FS final" xfId="102" xr:uid="{00000000-0005-0000-0000-000069000000}"/>
    <cellStyle name="_____TAX_BB-1" xfId="103" xr:uid="{00000000-0005-0000-0000-00006A000000}"/>
    <cellStyle name="_____TAX_BB-1_POV-Top FS final" xfId="104" xr:uid="{00000000-0005-0000-0000-00006B000000}"/>
    <cellStyle name="_____TAX_CF018_Summary Confirmation" xfId="105" xr:uid="{00000000-0005-0000-0000-00006C000000}"/>
    <cellStyle name="_____TAX_CF018_Summary Confirmation 2" xfId="106" xr:uid="{00000000-0005-0000-0000-00006D000000}"/>
    <cellStyle name="_____TAX_CF018_Summary Confirmation 3" xfId="107" xr:uid="{00000000-0005-0000-0000-00006E000000}"/>
    <cellStyle name="_____TAX_CF018_Summary Confirmation_Book2" xfId="108" xr:uid="{00000000-0005-0000-0000-00006F000000}"/>
    <cellStyle name="_____TAX_CF018_Summary Confirmation_EMC-Top FS 31032009" xfId="109" xr:uid="{00000000-0005-0000-0000-000070000000}"/>
    <cellStyle name="_____TAX_CF018_Summary Confirmation_EMC-Top FS 31032009.1" xfId="110" xr:uid="{00000000-0005-0000-0000-000071000000}"/>
    <cellStyle name="_____TAX_CF018_Summary Confirmation_EMC-Top FS 31032009New" xfId="111" xr:uid="{00000000-0005-0000-0000-000072000000}"/>
    <cellStyle name="_____TAX_CF018_Summary Confirmation_EMC-Top FS 31122009" xfId="112" xr:uid="{00000000-0005-0000-0000-000073000000}"/>
    <cellStyle name="_____TAX_CF018_Summary Confirmation_Exp.U" xfId="113" xr:uid="{00000000-0005-0000-0000-000074000000}"/>
    <cellStyle name="_____TAX_CF018_Summary Confirmation_Knot_wacker_Q3'2009" xfId="114" xr:uid="{00000000-0005-0000-0000-000075000000}"/>
    <cellStyle name="_____TAX_CF018_Summary Confirmation_LKTFeb2009" xfId="115" xr:uid="{00000000-0005-0000-0000-000076000000}"/>
    <cellStyle name="_____TAX_CF018_Summary Confirmation_POV-Top FS final" xfId="116" xr:uid="{00000000-0005-0000-0000-000077000000}"/>
    <cellStyle name="_____TAX_CF018_Summary Confirmation_rayWacker-Top+WP" xfId="117" xr:uid="{00000000-0005-0000-0000-000078000000}"/>
    <cellStyle name="_____TAX_CF018_Summary Confirmation_Summary Agreement-Gate" xfId="118" xr:uid="{00000000-0005-0000-0000-000079000000}"/>
    <cellStyle name="_____TAX_CF018_Summary Confirmation_WAC0108-Top FS 31122008_v20090114-SUT" xfId="119" xr:uid="{00000000-0005-0000-0000-00007A000000}"/>
    <cellStyle name="_____TAX_CF018_Summary Confirmation_Wacker - Q3" xfId="120" xr:uid="{00000000-0005-0000-0000-00007B000000}"/>
    <cellStyle name="_____TAX_CF018_Summary Confirmation_Wacker-Top FS_30062009" xfId="121" xr:uid="{00000000-0005-0000-0000-00007C000000}"/>
    <cellStyle name="_____TAX_Exp.U" xfId="122" xr:uid="{00000000-0005-0000-0000-00007D000000}"/>
    <cellStyle name="_____TAX_Fixed asset siam year.08" xfId="123" xr:uid="{00000000-0005-0000-0000-00007E000000}"/>
    <cellStyle name="_____TAX_IDC (Thailand)-Top FS Y2008_07012009" xfId="124" xr:uid="{00000000-0005-0000-0000-00007F000000}"/>
    <cellStyle name="_____TAX_IDC (Thailand)-Top FS Y2008_07012009 2" xfId="125" xr:uid="{00000000-0005-0000-0000-000080000000}"/>
    <cellStyle name="_____TAX_IDC (Thailand)-Top FS Y2008_07012009 3" xfId="126" xr:uid="{00000000-0005-0000-0000-000081000000}"/>
    <cellStyle name="_____TAX_IDC (Thailand)-Top FS Y2008_07012009_Book2" xfId="127" xr:uid="{00000000-0005-0000-0000-000082000000}"/>
    <cellStyle name="_____TAX_IDC (Thailand)-Top FS Y2008_07012009_EMC-Top FS 31032009" xfId="128" xr:uid="{00000000-0005-0000-0000-000083000000}"/>
    <cellStyle name="_____TAX_IDC (Thailand)-Top FS Y2008_07012009_EMC-Top FS 31032009.1" xfId="129" xr:uid="{00000000-0005-0000-0000-000084000000}"/>
    <cellStyle name="_____TAX_IDC (Thailand)-Top FS Y2008_07012009_EMC-Top FS 31032009New" xfId="130" xr:uid="{00000000-0005-0000-0000-000085000000}"/>
    <cellStyle name="_____TAX_IDC (Thailand)-Top FS Y2008_07012009_EMC-Top FS 31122009" xfId="131" xr:uid="{00000000-0005-0000-0000-000086000000}"/>
    <cellStyle name="_____TAX_IDC (Thailand)-Top FS Y2008_07012009_Exp.U" xfId="132" xr:uid="{00000000-0005-0000-0000-000087000000}"/>
    <cellStyle name="_____TAX_IDC (Thailand)-Top FS Y2008_07012009_Knot_wacker_Q3'2009" xfId="133" xr:uid="{00000000-0005-0000-0000-000088000000}"/>
    <cellStyle name="_____TAX_IDC (Thailand)-Top FS Y2008_07012009_LKTFeb2009" xfId="134" xr:uid="{00000000-0005-0000-0000-000089000000}"/>
    <cellStyle name="_____TAX_IDC (Thailand)-Top FS Y2008_07012009_POV-Top FS final" xfId="135" xr:uid="{00000000-0005-0000-0000-00008A000000}"/>
    <cellStyle name="_____TAX_IDC (Thailand)-Top FS Y2008_07012009_rayWacker-Top+WP" xfId="136" xr:uid="{00000000-0005-0000-0000-00008B000000}"/>
    <cellStyle name="_____TAX_IDC (Thailand)-Top FS Y2008_07012009_Summary Agreement-Gate" xfId="137" xr:uid="{00000000-0005-0000-0000-00008C000000}"/>
    <cellStyle name="_____TAX_IDC (Thailand)-Top FS Y2008_07012009_Wacker - Q3" xfId="138" xr:uid="{00000000-0005-0000-0000-00008D000000}"/>
    <cellStyle name="_____TAX_IDC (Thailand)-Top FS Y2008_07012009_Wacker-Top FS_30062009" xfId="139" xr:uid="{00000000-0005-0000-0000-00008E000000}"/>
    <cellStyle name="_____TAX_KK, cut off purchase" xfId="140" xr:uid="{00000000-0005-0000-0000-00008F000000}"/>
    <cellStyle name="_____TAX_KKcut off purchase_knot" xfId="141" xr:uid="{00000000-0005-0000-0000-000090000000}"/>
    <cellStyle name="_____TAX_Knot_LA2008" xfId="142" xr:uid="{00000000-0005-0000-0000-000091000000}"/>
    <cellStyle name="_____TAX_L-1" xfId="143" xr:uid="{00000000-0005-0000-0000-000092000000}"/>
    <cellStyle name="_____TAX_L-1,L-2_2008" xfId="144" xr:uid="{00000000-0005-0000-0000-000093000000}"/>
    <cellStyle name="_____TAX_L-1,L-2_2008 2" xfId="145" xr:uid="{00000000-0005-0000-0000-000094000000}"/>
    <cellStyle name="_____TAX_L-1,L-2_2008 3" xfId="146" xr:uid="{00000000-0005-0000-0000-000095000000}"/>
    <cellStyle name="_____TAX_L-1,L-2_2008_Book2" xfId="147" xr:uid="{00000000-0005-0000-0000-000096000000}"/>
    <cellStyle name="_____TAX_L-1,L-2_2008_EMC-Top FS 31032009" xfId="148" xr:uid="{00000000-0005-0000-0000-000097000000}"/>
    <cellStyle name="_____TAX_L-1,L-2_2008_EMC-Top FS 31032009.1" xfId="149" xr:uid="{00000000-0005-0000-0000-000098000000}"/>
    <cellStyle name="_____TAX_L-1,L-2_2008_EMC-Top FS 31032009New" xfId="150" xr:uid="{00000000-0005-0000-0000-000099000000}"/>
    <cellStyle name="_____TAX_L-1,L-2_2008_EMC-Top FS 31122009" xfId="151" xr:uid="{00000000-0005-0000-0000-00009A000000}"/>
    <cellStyle name="_____TAX_L-1,L-2_2008_Knot_wacker_Q3'2009" xfId="152" xr:uid="{00000000-0005-0000-0000-00009B000000}"/>
    <cellStyle name="_____TAX_L-1,L-2_2008_POV-Top FS final" xfId="153" xr:uid="{00000000-0005-0000-0000-00009C000000}"/>
    <cellStyle name="_____TAX_L-1,L-2_2008_rayWacker-Top+WP" xfId="154" xr:uid="{00000000-0005-0000-0000-00009D000000}"/>
    <cellStyle name="_____TAX_L-1,L-2_2008_Summary Agreement-Gate" xfId="155" xr:uid="{00000000-0005-0000-0000-00009E000000}"/>
    <cellStyle name="_____TAX_L-1,L-2_2008_Wacker - Q3" xfId="156" xr:uid="{00000000-0005-0000-0000-00009F000000}"/>
    <cellStyle name="_____TAX_L-1,L-2_2008_Wacker-Top FS_30062009" xfId="157" xr:uid="{00000000-0005-0000-0000-0000A0000000}"/>
    <cellStyle name="_____TAX_L-1_POV-Top FS final" xfId="158" xr:uid="{00000000-0005-0000-0000-0000A1000000}"/>
    <cellStyle name="_____TAX_LKTFeb2009" xfId="159" xr:uid="{00000000-0005-0000-0000-0000A2000000}"/>
    <cellStyle name="_____TAX_Revise_U_19.04.09" xfId="160" xr:uid="{00000000-0005-0000-0000-0000A3000000}"/>
    <cellStyle name="_____TAX_Revised_TOP-LA_2008" xfId="161" xr:uid="{00000000-0005-0000-0000-0000A4000000}"/>
    <cellStyle name="_____TAX_Revised_U" xfId="162" xr:uid="{00000000-0005-0000-0000-0000A5000000}"/>
    <cellStyle name="_____TAX_section B and cut off 10 Furama" xfId="163" xr:uid="{00000000-0005-0000-0000-0000A6000000}"/>
    <cellStyle name="_____TAX_TOP_FURAMA(SATHORN)_31DEC08_V120209" xfId="164" xr:uid="{00000000-0005-0000-0000-0000A7000000}"/>
    <cellStyle name="_____TAX_TOP_FURAMA(SATHORN)_31DEC08_V190209_amp" xfId="165" xr:uid="{00000000-0005-0000-0000-0000A8000000}"/>
    <cellStyle name="_____TAX_Top_PL2008 Q3(TAO)" xfId="166" xr:uid="{00000000-0005-0000-0000-0000A9000000}"/>
    <cellStyle name="_____TAX_Top_PL2008 Q3(TAO) 2" xfId="167" xr:uid="{00000000-0005-0000-0000-0000AA000000}"/>
    <cellStyle name="_____TAX_Top_PL2008 Q3(TAO) 3" xfId="168" xr:uid="{00000000-0005-0000-0000-0000AB000000}"/>
    <cellStyle name="_____TAX_Top_PL2008 Q3(TAO)_Book2" xfId="169" xr:uid="{00000000-0005-0000-0000-0000AC000000}"/>
    <cellStyle name="_____TAX_Top_PL2008 Q3(TAO)_EMC-Top FS 31032009" xfId="170" xr:uid="{00000000-0005-0000-0000-0000AD000000}"/>
    <cellStyle name="_____TAX_Top_PL2008 Q3(TAO)_EMC-Top FS 31032009.1" xfId="171" xr:uid="{00000000-0005-0000-0000-0000AE000000}"/>
    <cellStyle name="_____TAX_Top_PL2008 Q3(TAO)_EMC-Top FS 31032009New" xfId="172" xr:uid="{00000000-0005-0000-0000-0000AF000000}"/>
    <cellStyle name="_____TAX_Top_PL2008 Q3(TAO)_EMC-Top FS 31122009" xfId="173" xr:uid="{00000000-0005-0000-0000-0000B0000000}"/>
    <cellStyle name="_____TAX_Top_PL2008 Q3(TAO)_Exp.U" xfId="174" xr:uid="{00000000-0005-0000-0000-0000B1000000}"/>
    <cellStyle name="_____TAX_Top_PL2008 Q3(TAO)_Knot_wacker_Q3'2009" xfId="175" xr:uid="{00000000-0005-0000-0000-0000B2000000}"/>
    <cellStyle name="_____TAX_Top_PL2008 Q3(TAO)_LKTFeb2009" xfId="176" xr:uid="{00000000-0005-0000-0000-0000B3000000}"/>
    <cellStyle name="_____TAX_Top_PL2008 Q3(TAO)_POV-Top FS final" xfId="177" xr:uid="{00000000-0005-0000-0000-0000B4000000}"/>
    <cellStyle name="_____TAX_Top_PL2008 Q3(TAO)_rayWacker-Top+WP" xfId="178" xr:uid="{00000000-0005-0000-0000-0000B5000000}"/>
    <cellStyle name="_____TAX_Top_PL2008 Q3(TAO)_Summary Agreement-Gate" xfId="179" xr:uid="{00000000-0005-0000-0000-0000B6000000}"/>
    <cellStyle name="_____TAX_Top_PL2008 Q3(TAO)_WAC0108-Top FS 31122008_v20090114-SUT" xfId="180" xr:uid="{00000000-0005-0000-0000-0000B7000000}"/>
    <cellStyle name="_____TAX_Top_PL2008 Q3(TAO)_Wacker - Q3" xfId="181" xr:uid="{00000000-0005-0000-0000-0000B8000000}"/>
    <cellStyle name="_____TAX_Top_PL2008 Q3(TAO)_Wacker-Top FS_30062009" xfId="182" xr:uid="{00000000-0005-0000-0000-0000B9000000}"/>
    <cellStyle name="_____TAX_Top_TAS V20090225" xfId="183" xr:uid="{00000000-0005-0000-0000-0000BA000000}"/>
    <cellStyle name="_____TAX_Top_TAS V20090225_POV-Top FS final" xfId="184" xr:uid="{00000000-0005-0000-0000-0000BB000000}"/>
    <cellStyle name="_____TAX_Top31122007 natt" xfId="185" xr:uid="{00000000-0005-0000-0000-0000BC000000}"/>
    <cellStyle name="_____TAX_WP-AOM" xfId="186" xr:uid="{00000000-0005-0000-0000-0000BD000000}"/>
    <cellStyle name="_____TAX_WP-NAN" xfId="187" xr:uid="{00000000-0005-0000-0000-0000BE000000}"/>
    <cellStyle name="_10.AC-Analysis Assets Clearing 31-Oct-10" xfId="1399" xr:uid="{764399A3-D536-4E2F-AB7D-90D5DD80121F}"/>
    <cellStyle name="_10.AC-Analysis Assets Clearing 31-Oct-10 2" xfId="3706" xr:uid="{ADC0A8A0-104C-4E4D-ADBA-E88D08F347A1}"/>
    <cellStyle name="_10.AC-Analysis Assets Clearing 31-Oct-10 2 2" xfId="7534" xr:uid="{A7496272-902B-4480-9358-AC87962B9402}"/>
    <cellStyle name="_10.AC-Analysis Assets Clearing 31-Oct-10 3" xfId="6000" xr:uid="{9E51B766-C0AC-4061-9AA9-758A44E5DD05}"/>
    <cellStyle name="_10.AC-Analysis Assets Clearing 31-Oct-10 3 2" xfId="7535" xr:uid="{46A92F4B-A0B1-475B-9458-62E277F46A26}"/>
    <cellStyle name="_10.AC-Analysis Assets Clearing 31-Oct-10 4" xfId="7530" xr:uid="{ECF8CDC1-21C0-46CA-8DEB-4F8CCB02C336}"/>
    <cellStyle name="_10.AC-Analysis FixedAsset Jan-Oct-10_101105_Chek(101119)" xfId="1400" xr:uid="{7EA21847-F1F6-4617-B1D9-1526305BD911}"/>
    <cellStyle name="_10.AC-Analysis FixedAsset Jan-Oct-10_101105_Chek(101119) 2" xfId="3707" xr:uid="{195B4703-6988-4D43-939B-55C114767FC5}"/>
    <cellStyle name="_10.AC-Analysis FixedAsset Jan-Oct-10_101105_Chek(101119) 2 2" xfId="7538" xr:uid="{FB6910CD-2802-4831-A740-2B720189C10B}"/>
    <cellStyle name="_10.AC-Analysis FixedAsset Jan-Oct-10_101105_Chek(101119) 3" xfId="6001" xr:uid="{70D44B39-54FC-4093-9BFA-0B964E8C132C}"/>
    <cellStyle name="_10.AC-Analysis FixedAsset Jan-Oct-10_101105_Chek(101119) 3 2" xfId="7539" xr:uid="{BF5D0E49-8BA4-4C72-8A7E-202551FFC2E8}"/>
    <cellStyle name="_10.AC-Analysis FixedAsset Jan-Oct-10_101105_Chek(101119) 4" xfId="7537" xr:uid="{3AC50639-3820-4753-8260-F59E3FC5C4AB}"/>
    <cellStyle name="_112 input vat v10 AUG 04" xfId="1401" xr:uid="{7B1DC9AE-3A51-4083-B0AC-B11FF06D85BA}"/>
    <cellStyle name="_112 input vat v10 AUG 04 2" xfId="3708" xr:uid="{C485D16C-13D8-4E60-B5A4-192402F2E272}"/>
    <cellStyle name="_112 input vat v10 AUG 04 2 2" xfId="4825" xr:uid="{2AC07FC3-3700-4555-BCC8-17E3C5B52472}"/>
    <cellStyle name="_112 input vat v10 AUG 04 2 3" xfId="6002" xr:uid="{A50A8C82-5B2A-41B6-9662-8FFF7DF5BA7F}"/>
    <cellStyle name="_112 input vat v10 AUG 04_20401009 ACC INT OTHER 2015 (3)" xfId="4826" xr:uid="{1034CBC2-409C-47CE-9955-B6DCDC1F0FC5}"/>
    <cellStyle name="_112 input vat v10 JUL 04" xfId="1402" xr:uid="{B7BEEB78-45D3-433C-98CB-FF0A6EC6F83A}"/>
    <cellStyle name="_112 input vat v10 JUL 04 2" xfId="3709" xr:uid="{B67EDD63-FB4D-405D-A82B-9D22CA33A51F}"/>
    <cellStyle name="_112 input vat v10 JUL 04 2 2" xfId="4827" xr:uid="{0083829D-0578-43C8-8ABE-6F2487911917}"/>
    <cellStyle name="_112 input vat v10 JUL 04 2 3" xfId="6003" xr:uid="{FB318594-E03C-4FF8-9E92-34BAFF6BE780}"/>
    <cellStyle name="_112 input vat v10 JUL 04_20401009 ACC INT OTHER 2015 (3)" xfId="4828" xr:uid="{BB63AFC0-FC14-4822-8A39-1A8E615E21CA}"/>
    <cellStyle name="_112 input vat v10 Jun03" xfId="1403" xr:uid="{36384CF3-4A00-4BC6-9613-5690E3D4AF87}"/>
    <cellStyle name="_112 input vat v10 Jun03 2" xfId="3710" xr:uid="{129FA988-7077-418D-B302-B57733C9AD9E}"/>
    <cellStyle name="_112 input vat v10 Jun03 2 2" xfId="4829" xr:uid="{E206F29E-A6EC-4780-A183-3415EDA8AAFA}"/>
    <cellStyle name="_112 input vat v10 Jun03 2 3" xfId="6004" xr:uid="{0E329E49-A958-46E3-8E8A-475366A9404B}"/>
    <cellStyle name="_112 input vat v10 Jun03_20401009 ACC INT OTHER 2015 (3)" xfId="4830" xr:uid="{85F8F7D2-421C-4907-92B2-D482ABAEE700}"/>
    <cellStyle name="_112 input vat v10 Sep 03" xfId="1404" xr:uid="{0EDC6DAB-F352-4DCB-B168-F3C36D6DA342}"/>
    <cellStyle name="_112 input vat v10 Sep 03 2" xfId="3711" xr:uid="{BF791A73-0965-4015-B3D5-B6C721692C4C}"/>
    <cellStyle name="_112 input vat v10 Sep 03 2 2" xfId="4831" xr:uid="{8AA95319-9A2A-4B9F-9529-00D621AC9C7E}"/>
    <cellStyle name="_112 input vat v10 Sep 03 2 3" xfId="6005" xr:uid="{2A4EE2A8-3501-420E-B538-13AE30C0C8F7}"/>
    <cellStyle name="_112 input vat v10 Sep 03_20401009 ACC INT OTHER 2015 (3)" xfId="4832" xr:uid="{7A0AA6DA-969F-42BE-97EF-F7F40570678C}"/>
    <cellStyle name="_112 output tax Jun'03" xfId="1405" xr:uid="{4D2B3C9F-01D9-4CF8-9DFE-B9A7D1EF7828}"/>
    <cellStyle name="_112 output tax Jun'03 2" xfId="3712" xr:uid="{87D75408-A358-4A10-A6CA-14146CB5F179}"/>
    <cellStyle name="_112 output tax Jun'03 2 2" xfId="4833" xr:uid="{A75B1E9B-EB50-4CE8-8A8F-B0EFAC6078E1}"/>
    <cellStyle name="_112 output tax Jun'03 2 3" xfId="6006" xr:uid="{EE4B682F-730C-4FD4-A11F-C124C377EAD3}"/>
    <cellStyle name="_112 output tax Jun'03_20401009 ACC INT OTHER 2015 (3)" xfId="4834" xr:uid="{8F8A419F-536F-48B9-891A-8E57D5228B13}"/>
    <cellStyle name="_112 output vat v19 AUG03" xfId="1406" xr:uid="{EF35BA5A-15AC-4130-99F8-D8A2019D67DA}"/>
    <cellStyle name="_112 output vat v19 AUG03 2" xfId="3713" xr:uid="{884926C4-598F-45C9-AB62-E882EE75CF8D}"/>
    <cellStyle name="_112 output vat v19 AUG03 2 2" xfId="4835" xr:uid="{EE907FE1-66DE-4F4A-A0CA-8C23A8C8692F}"/>
    <cellStyle name="_112 output vat v19 AUG03 2 3" xfId="6007" xr:uid="{942B856A-FF98-4999-A1BC-C12E21591305}"/>
    <cellStyle name="_112 output vat v19 AUG03_20401009 ACC INT OTHER 2015 (3)" xfId="4836" xr:uid="{3DD66240-3337-4F08-9B12-A7B9B817541D}"/>
    <cellStyle name="_112 Output vat v19 MAY 04" xfId="1407" xr:uid="{E0D127D2-D253-47BB-B577-D76E3A35D77B}"/>
    <cellStyle name="_112 Output vat v19 MAY 04 2" xfId="3714" xr:uid="{F4D408B8-E3A7-49C1-9B38-31658B9BC3CA}"/>
    <cellStyle name="_112 Output vat v19 MAY 04 2 2" xfId="4837" xr:uid="{655701BD-65DA-4FD3-8231-3530D5058FF6}"/>
    <cellStyle name="_112 Output vat v19 MAY 04 2 3" xfId="6008" xr:uid="{92C942C4-C755-43F6-A7A9-E9F0EC24DD32}"/>
    <cellStyle name="_112 Output vat v19 MAY 04_20401009 ACC INT OTHER 2015 (3)" xfId="4838" xr:uid="{B44E098A-D207-4035-8C9E-23CFDD47DA52}"/>
    <cellStyle name="_112 output vat v19 Oct03" xfId="1408" xr:uid="{7CF99FB1-0645-4502-9AF6-69411E883AC6}"/>
    <cellStyle name="_112 output vat v19 Oct03 2" xfId="3715" xr:uid="{918571CF-8EBF-4186-BB60-D29CD31961C0}"/>
    <cellStyle name="_112 output vat v19 Oct03 2 2" xfId="4839" xr:uid="{099D1804-B2B7-4114-B41F-8AF40E7BAB97}"/>
    <cellStyle name="_112 output vat v19 Oct03 2 3" xfId="6009" xr:uid="{6E861324-5A88-49CB-A716-FAE8FE128B21}"/>
    <cellStyle name="_112 output vat v19 Oct03_20401009 ACC INT OTHER 2015 (3)" xfId="4840" xr:uid="{18A10F4D-C17A-47E1-A2CF-4285269322C3}"/>
    <cellStyle name="_112 output vat v19 Sepl03" xfId="1409" xr:uid="{E929F362-E125-4A15-9CE9-BC328B6EC9F9}"/>
    <cellStyle name="_112 output vat v19 Sepl03 2" xfId="3716" xr:uid="{CCFBCC5E-4295-4B0A-834F-F53F2F64F5FF}"/>
    <cellStyle name="_112 output vat v19 Sepl03 2 2" xfId="4841" xr:uid="{F718DC24-09BA-4F31-868B-2016225883C7}"/>
    <cellStyle name="_112 output vat v19 Sepl03 2 3" xfId="6010" xr:uid="{987FAA8B-6080-4E5E-AC8B-22BE4BC06A3E}"/>
    <cellStyle name="_112 output vat v19 Sepl03_20401009 ACC INT OTHER 2015 (3)" xfId="4842" xr:uid="{0382B83C-525A-49BB-8369-691521CD4DB1}"/>
    <cellStyle name="_12.31.06" xfId="1410" xr:uid="{3F10DAEE-8419-447D-B425-9AD0A9C6934C}"/>
    <cellStyle name="_12.31.06 2" xfId="3717" xr:uid="{C2138C45-8C99-42C4-A1A4-1EED8DFDA81E}"/>
    <cellStyle name="_12.31.06 3" xfId="6011" xr:uid="{3E764254-D0A5-4E8F-9BA2-C7DD3004F6E2}"/>
    <cellStyle name="_12.31.06_Lead_PPC YE'10" xfId="1411" xr:uid="{8CAECA2A-CA99-4691-92C3-B9C4ACFC823D}"/>
    <cellStyle name="_12.31.06_Lead_PPC YE'10 2" xfId="3718" xr:uid="{1D85F715-1EE0-4CB7-BC55-59D974A251F0}"/>
    <cellStyle name="_12.31.06_Lead_PPC YE'10 3" xfId="6012" xr:uid="{BD5A5635-2C9A-424A-AB6E-170A99497B2A}"/>
    <cellStyle name="_20,30 KSP &amp; vouch" xfId="1412" xr:uid="{135123A7-38C2-466A-8602-923CE670012C}"/>
    <cellStyle name="_20,30 KSP &amp; vouch 2" xfId="3719" xr:uid="{57AD1865-4976-40CE-A2E0-D692ADFD2FAF}"/>
    <cellStyle name="_20,30 KSP &amp; vouch 2 2" xfId="4843" xr:uid="{EBAF07D1-7CA2-48FD-93EB-276673039924}"/>
    <cellStyle name="_20,30 KSP &amp; vouch 2 3" xfId="6013" xr:uid="{B0A69783-8A59-4F9E-A630-4AACAC4609F9}"/>
    <cellStyle name="_20,30 KSP &amp; vouch_20401009 ACC INT OTHER 2015 (3)" xfId="4844" xr:uid="{F9969D42-6504-4A6E-A378-EBCB141BFA0B}"/>
    <cellStyle name="_20-30" xfId="1413" xr:uid="{407AC48F-E1CE-452F-A27B-F7F409CA3687}"/>
    <cellStyle name="_20-30 2" xfId="4845" xr:uid="{752EFFD9-6D35-4419-94D7-E4C3D2849721}"/>
    <cellStyle name="_x0013__20401009 ACC INT OTHER 2015 (3)" xfId="4846" xr:uid="{C8389F3F-8FB4-4DAB-B2FE-644347B20F9C}"/>
    <cellStyle name="_20-TEST'04-yim" xfId="1414" xr:uid="{EC253816-0F81-4D9E-A399-957EC5E056B8}"/>
    <cellStyle name="_20-TEST'04-yim 2" xfId="1415" xr:uid="{A78FDA3C-4CF4-4609-93AE-801B0F06040A}"/>
    <cellStyle name="_20-TEST'04-yim 3" xfId="1416" xr:uid="{F2A47B73-0F99-40BF-9651-94E4D2AA31F8}"/>
    <cellStyle name="_25.09.07 fon" xfId="1417" xr:uid="{DF9021E0-2D45-4F88-B86F-45CBED45349E}"/>
    <cellStyle name="_30 11" xfId="1418" xr:uid="{F42EF435-E2BC-4841-B0E5-9931DF37A825}"/>
    <cellStyle name="_30 11 2" xfId="1419" xr:uid="{1DEE2553-4C3F-4452-B034-4BBBD2B91E82}"/>
    <cellStyle name="_30 11 3" xfId="1420" xr:uid="{AADF631E-419F-47D3-A01D-F8C3C9014B5C}"/>
    <cellStyle name="_x0007__30 Magic" xfId="188" xr:uid="{00000000-0005-0000-0000-0000BF000000}"/>
    <cellStyle name="_30.09.06" xfId="1421" xr:uid="{AA8A57E0-5161-4B58-8102-76BED874CEB7}"/>
    <cellStyle name="_30.09.06 2" xfId="1422" xr:uid="{BC14B9C9-BE84-4074-81A3-D86CD02EB724}"/>
    <cellStyle name="_30.09.06 3" xfId="1423" xr:uid="{250A4D10-40B0-482C-B697-C883E41B6D87}"/>
    <cellStyle name="_x0007__30.Salary_2008" xfId="189" xr:uid="{00000000-0005-0000-0000-0000C0000000}"/>
    <cellStyle name="_x0007__30.Salary_2008 2" xfId="190" xr:uid="{00000000-0005-0000-0000-0000C1000000}"/>
    <cellStyle name="_x0007__30.Salary_2008 3" xfId="191" xr:uid="{00000000-0005-0000-0000-0000C2000000}"/>
    <cellStyle name="_x0007__30.Salary_2008_Book2" xfId="192" xr:uid="{00000000-0005-0000-0000-0000C3000000}"/>
    <cellStyle name="_x0007__30.Salary_2008_EMC-Top FS 31032009" xfId="193" xr:uid="{00000000-0005-0000-0000-0000C4000000}"/>
    <cellStyle name="_x0007__30.Salary_2008_EMC-Top FS 31032009.1" xfId="194" xr:uid="{00000000-0005-0000-0000-0000C5000000}"/>
    <cellStyle name="_x0007__30.Salary_2008_EMC-Top FS 31032009New" xfId="195" xr:uid="{00000000-0005-0000-0000-0000C6000000}"/>
    <cellStyle name="_x0007__30.Salary_2008_EMC-Top FS 31122009" xfId="196" xr:uid="{00000000-0005-0000-0000-0000C7000000}"/>
    <cellStyle name="_x0007__30.Salary_2008_Knot_wacker_Q3'2009" xfId="197" xr:uid="{00000000-0005-0000-0000-0000C8000000}"/>
    <cellStyle name="_x0007__30.Salary_2008_POV-Top FS final" xfId="198" xr:uid="{00000000-0005-0000-0000-0000C9000000}"/>
    <cellStyle name="_x0007__30.Salary_2008_rayWacker-Top+WP" xfId="199" xr:uid="{00000000-0005-0000-0000-0000CA000000}"/>
    <cellStyle name="_x0007__30.Salary_2008_Summary Agreement-Gate" xfId="200" xr:uid="{00000000-0005-0000-0000-0000CB000000}"/>
    <cellStyle name="_x0007__30.Salary_2008_Wacker - Q3" xfId="201" xr:uid="{00000000-0005-0000-0000-0000CC000000}"/>
    <cellStyle name="_x0007__30.Salary_2008_Wacker-Top FS_30062009" xfId="202" xr:uid="{00000000-0005-0000-0000-0000CD000000}"/>
    <cellStyle name="_34 Deferred Income-200504" xfId="1424" xr:uid="{A8124489-388F-4B53-ACDB-91C7D898AD5C}"/>
    <cellStyle name="_391400010_Sep08-accrued exp" xfId="1425" xr:uid="{1F1901F2-C912-4432-9D3B-ED08FCE3237A}"/>
    <cellStyle name="_391400010_Sep08-accrued exp 2" xfId="3720" xr:uid="{F2CA3112-E503-4FBA-93B4-599A3C858AD1}"/>
    <cellStyle name="_391400010_Sep08-accrued exp 2 2" xfId="7552" xr:uid="{9FE91069-4F4E-4ADB-8924-62F582F0463E}"/>
    <cellStyle name="_391400010_Sep08-accrued exp 3" xfId="6014" xr:uid="{D14D9E4D-EC25-4F7D-8A7E-2676FE35E4B2}"/>
    <cellStyle name="_391400010_Sep08-accrued exp 3 2" xfId="7553" xr:uid="{ACD8474C-BAA0-4AC4-B9C5-1B407965B075}"/>
    <cellStyle name="_391400010_Sep08-accrued exp 4" xfId="7551" xr:uid="{DFA89708-C273-4AE1-BD48-A3BD8ABC7534}"/>
    <cellStyle name="_90" xfId="1426" xr:uid="{C3DBE7A2-234F-4BF1-888D-E4F75DE6FC75}"/>
    <cellStyle name="_90 2" xfId="4847" xr:uid="{4C23F3D4-1306-46A8-8E9F-69F634518A09}"/>
    <cellStyle name="_x0007__Adjust_TOP-BCI_2008" xfId="203" xr:uid="{00000000-0005-0000-0000-0000CE000000}"/>
    <cellStyle name="_x0007__AF014_Summary of PAJE and PRJE" xfId="204" xr:uid="{00000000-0005-0000-0000-0000CF000000}"/>
    <cellStyle name="_AGING AR" xfId="1427" xr:uid="{664070FF-B88A-4E6B-A844-379ABA6327F7}"/>
    <cellStyle name="_AGING AR 2" xfId="4848" xr:uid="{7D3EE9D0-BEC8-45AC-AD00-D6C0DA7889C3}"/>
    <cellStyle name="_AJE - RJE" xfId="1428" xr:uid="{8A4BF99E-016D-47FF-94CE-BDDD19F003DB}"/>
    <cellStyle name="_AJE - RJE 2" xfId="3721" xr:uid="{27643F32-9773-4E8E-8516-BD9D056243AD}"/>
    <cellStyle name="_AJE - RJE 2 2" xfId="7495" xr:uid="{0589270A-42A5-407A-92AF-0F91906680CB}"/>
    <cellStyle name="_AJE - RJE 3" xfId="6015" xr:uid="{F663E1A1-FF8E-45A3-AAF0-71E36B53A7DF}"/>
    <cellStyle name="_x0007__ALE (T)-AR,AP Confirm" xfId="205" xr:uid="{00000000-0005-0000-0000-0000D0000000}"/>
    <cellStyle name="_x0007__ALE (T)-AR,AP Confirm 2" xfId="206" xr:uid="{00000000-0005-0000-0000-0000D1000000}"/>
    <cellStyle name="_x0007__ALE (T)-AR,AP Confirm 3" xfId="207" xr:uid="{00000000-0005-0000-0000-0000D2000000}"/>
    <cellStyle name="_x0007__ALE (T)-AR,AP Confirm_Knot_wacker_Q3'2009" xfId="208" xr:uid="{00000000-0005-0000-0000-0000D3000000}"/>
    <cellStyle name="_x0007__ALE (T)-AR,AP Confirm_rayWacker-Top+WP" xfId="209" xr:uid="{00000000-0005-0000-0000-0000D4000000}"/>
    <cellStyle name="_x0007__ALE (T)-AR,AP Confirm_Wacker - Q3" xfId="210" xr:uid="{00000000-0005-0000-0000-0000D5000000}"/>
    <cellStyle name="_Anol_PCC_06.30.05" xfId="1429" xr:uid="{ADC3ED81-F40E-4E33-894C-E7340475BE53}"/>
    <cellStyle name="_Anol_PCC_06.30.05 2" xfId="1430" xr:uid="{7DA547B8-7C0D-4757-BCA0-779688F7D6A0}"/>
    <cellStyle name="_Anol_PCC_06.30.05 3" xfId="1431" xr:uid="{84122B13-08E0-4D6C-9EEE-367D67B2CD25}"/>
    <cellStyle name="_Anol_RocheDiag new 11.04.07" xfId="1432" xr:uid="{AAF53D7E-E097-4406-8538-DE8DF89913F3}"/>
    <cellStyle name="_Anol_RocheDiag new 11.04.07 2" xfId="4849" xr:uid="{776E126D-1B84-4AE8-B6CC-A178FB1921EF}"/>
    <cellStyle name="_Anol_RocheDiag_10.31.06" xfId="1433" xr:uid="{E82D6480-0D37-4D73-9F84-D113F04E0D9B}"/>
    <cellStyle name="_Anol_RocheDiag_10.31.06 2" xfId="3722" xr:uid="{D3EF24FE-F0A4-4040-AB5F-9987E24ECD9D}"/>
    <cellStyle name="_Anol_RocheDiag_10.31.06 2 2" xfId="7493" xr:uid="{11CCE3C7-D152-4B0A-BC24-EE34E428F787}"/>
    <cellStyle name="_Anol_RocheDiag_10.31.06 3" xfId="6016" xr:uid="{61E220CE-9DC6-476B-A512-87A593DFB075}"/>
    <cellStyle name="_Anol_RocheDiag_12.31.05" xfId="1434" xr:uid="{B9A42690-F807-4E85-B9FA-D765F6E34361}"/>
    <cellStyle name="_Anol_RocheDiag_12.31.05 2" xfId="1435" xr:uid="{F9861693-41D2-4516-87A4-A288CF64F8E6}"/>
    <cellStyle name="_Anol_RocheDiag_12.31.05 3" xfId="1436" xr:uid="{37328F17-B9AE-4249-9031-005E947A8241}"/>
    <cellStyle name="_AP AR TKCM 31.12.07-Bird" xfId="1437" xr:uid="{4A395C25-AD56-45E7-B874-1FFBFC7409E5}"/>
    <cellStyle name="_AP AR TKCM 31.12.07-Bird 2" xfId="3723" xr:uid="{1167C1D1-451E-4139-9C68-34CEEBB6F0CE}"/>
    <cellStyle name="_AP AR TKCM 31.12.07-Bird 2 2" xfId="4850" xr:uid="{53CD182B-0569-43DC-86A3-12A3EF4C16F4}"/>
    <cellStyle name="_AP AR TKCM 31.12.07-Bird 2 3" xfId="6017" xr:uid="{1AC77586-104E-4193-8201-971361891972}"/>
    <cellStyle name="_AP AR TKCM 31.12.07-Bird_20401009 ACC INT OTHER 2015 (3)" xfId="4851" xr:uid="{6AA41FB5-3687-487B-A990-AEF6FE835616}"/>
    <cellStyle name="_AP AR TKCM 31.12.07-Bird_Gain_loss_on_ex_rate" xfId="1438" xr:uid="{51CEAE7D-B4F4-4482-BEF5-F40FE85386B3}"/>
    <cellStyle name="_AP AR TKCM 31.12.07-Bird_Gain_loss_on_ex_rate 2" xfId="3724" xr:uid="{E48A2A93-0DD3-4B1E-8B84-DA5367262FB3}"/>
    <cellStyle name="_AP AR TKCM 31.12.07-Bird_Gain_loss_on_ex_rate 2 2" xfId="4852" xr:uid="{DFEC5BF3-64F5-4C4B-B0B3-1EB21587F600}"/>
    <cellStyle name="_AP AR TKCM 31.12.07-Bird_Gain_loss_on_ex_rate 2 3" xfId="6018" xr:uid="{F3AD1DA9-E58B-46CF-B629-9349442E2F41}"/>
    <cellStyle name="_AP AR TKCM 31.12.07-Bird_Gain_loss_on_ex_rate_20401009 ACC INT OTHER 2015 (3)" xfId="4853" xr:uid="{EEAC92B2-B453-41BF-9C97-64421F2CA01B}"/>
    <cellStyle name="_AP AR TKCM 31.12.07-Bird_Kobelco 31.12.08" xfId="1439" xr:uid="{4760105F-1926-4C26-BA32-9AA266EA13BA}"/>
    <cellStyle name="_AP AR TKCM 31.12.07-Bird_Kobelco 31.12.08 2" xfId="3725" xr:uid="{B14295BE-657A-4282-891D-C21464503EB1}"/>
    <cellStyle name="_AP AR TKCM 31.12.07-Bird_Kobelco 31.12.08 2 2" xfId="4854" xr:uid="{A3616D5B-C6FE-4273-899C-860C51300560}"/>
    <cellStyle name="_AP AR TKCM 31.12.07-Bird_Kobelco 31.12.08 2 3" xfId="6019" xr:uid="{42E3C81C-2B79-4897-881C-439CE809E78B}"/>
    <cellStyle name="_AP AR TKCM 31.12.07-Bird_Kobelco 31.12.08_20401009 ACC INT OTHER 2015 (3)" xfId="4855" xr:uid="{4F980615-8D0A-45B6-8C90-100442369D6F}"/>
    <cellStyle name="_AP AR TKCM 31.12.07-Bird_O300 (bank)" xfId="1440" xr:uid="{498242E2-2E1B-4432-9CE5-ADE53981CE6B}"/>
    <cellStyle name="_AP AR TKCM 31.12.07-Bird_O300 (bank) 2" xfId="3726" xr:uid="{3D88EDF7-8C16-4169-815E-EABD311A4CD2}"/>
    <cellStyle name="_AP AR TKCM 31.12.07-Bird_O300 (bank) 2 2" xfId="4856" xr:uid="{22D0B2C4-5043-4D13-990D-2A6A6134DA9D}"/>
    <cellStyle name="_AP AR TKCM 31.12.07-Bird_O300 (bank) 2 3" xfId="6020" xr:uid="{4323145A-B4D5-4907-B27E-C4961FCA1C0C}"/>
    <cellStyle name="_AP AR TKCM 31.12.07-Bird_O300 (bank)_20401009 ACC INT OTHER 2015 (3)" xfId="4857" xr:uid="{7A39EFAC-C77C-4B5C-AAB8-D72845403288}"/>
    <cellStyle name="_AP AR TKCM 31.12.07-Bird_Q300 (short term loan)" xfId="1441" xr:uid="{28EF9F79-BD49-4DC9-9570-3654EBC05D83}"/>
    <cellStyle name="_AP AR TKCM 31.12.07-Bird_Q300 (short term loan) 2" xfId="3727" xr:uid="{119D2481-47DD-4C30-AB0C-E9B4D6E50CF3}"/>
    <cellStyle name="_AP AR TKCM 31.12.07-Bird_Q300 (short term loan) 2 2" xfId="4858" xr:uid="{B9660AB3-9FB0-4C8B-AA12-7EF74BFC67B1}"/>
    <cellStyle name="_AP AR TKCM 31.12.07-Bird_Q300 (short term loan) 2 3" xfId="6021" xr:uid="{E089521A-895B-482A-AE0B-8FB9D467D6C3}"/>
    <cellStyle name="_AP AR TKCM 31.12.07-Bird_Q300 (short term loan)_20401009 ACC INT OTHER 2015 (3)" xfId="4859" xr:uid="{D4F4A67F-BB5B-4172-9955-766FAA5C071D}"/>
    <cellStyle name="_AP AR TKCM 31.12.07-Bird_Top_TKCM" xfId="1442" xr:uid="{C5333E46-57E8-4A96-8EFB-F45C1224BB84}"/>
    <cellStyle name="_AP AR TKCM 31.12.07-Bird_Top_TKCM 2" xfId="3728" xr:uid="{AF1FF296-E390-46EF-99D6-8B0F328A524B}"/>
    <cellStyle name="_AP AR TKCM 31.12.07-Bird_Top_TKCM 2 2" xfId="4860" xr:uid="{9BBE5EBB-9839-47C1-BBED-378B94722A00}"/>
    <cellStyle name="_AP AR TKCM 31.12.07-Bird_Top_TKCM 2 3" xfId="6022" xr:uid="{A3B31B6D-8641-4116-8012-551E5C44A82F}"/>
    <cellStyle name="_AP AR TKCM 31.12.07-Bird_Top_TKCM_20401009 ACC INT OTHER 2015 (3)" xfId="4861" xr:uid="{CF35BD92-A1F7-4CF4-8F98-85FC2E762B63}"/>
    <cellStyle name="_AP AR TKCM 31.12.07-Bird_Vouch S&amp;A_cost" xfId="1443" xr:uid="{FF6A0B55-69F4-4F3A-B972-675639F3DF77}"/>
    <cellStyle name="_AP AR TKCM 31.12.07-Bird_Vouch S&amp;A_cost 2" xfId="3729" xr:uid="{FDAF6908-3A6D-4F9C-A5AF-2DD6451E4B5C}"/>
    <cellStyle name="_AP AR TKCM 31.12.07-Bird_Vouch S&amp;A_cost 2 2" xfId="4862" xr:uid="{8F260167-D166-4254-9A63-9DF497C99DBA}"/>
    <cellStyle name="_AP AR TKCM 31.12.07-Bird_Vouch S&amp;A_cost 2 3" xfId="6023" xr:uid="{337EA2FB-D1A1-4A0C-AD1A-5CE01A1074F9}"/>
    <cellStyle name="_AP AR TKCM 31.12.07-Bird_Vouch S&amp;A_cost_20401009 ACC INT OTHER 2015 (3)" xfId="4863" xr:uid="{B8EF8991-41A1-42A2-BB9A-99A977A3A62E}"/>
    <cellStyle name="_AP AR TKCM 31.12.07-Bird_WP_Kobelco" xfId="1444" xr:uid="{96B9E4AB-DC91-4F97-9AB0-C7EAC449DAB1}"/>
    <cellStyle name="_AP AR TKCM 31.12.07-Bird_WP_Kobelco 2" xfId="3730" xr:uid="{3ECF5158-8EBA-451A-B01E-C9609FD736F7}"/>
    <cellStyle name="_AP AR TKCM 31.12.07-Bird_WP_Kobelco 2 2" xfId="4864" xr:uid="{3B6905AA-CBA5-4E80-89CB-370E12C7EFE0}"/>
    <cellStyle name="_AP AR TKCM 31.12.07-Bird_WP_Kobelco 2 3" xfId="6024" xr:uid="{9D962B0E-8053-4F6F-9148-77715C83B480}"/>
    <cellStyle name="_AP AR TKCM 31.12.07-Bird_WP_Kobelco_20401009 ACC INT OTHER 2015 (3)" xfId="4865" xr:uid="{067B8CE0-01BA-49FA-9A9C-6D119C269AC3}"/>
    <cellStyle name="_APAC Template - Source File Q1.2603.v1" xfId="1445" xr:uid="{1DAB2D15-B9CC-4225-84DC-B21CB8668BE2}"/>
    <cellStyle name="_APAC Template - Source File Q2 2005 MB.0207.POS02107.JAP.FINAL.CA" xfId="1446" xr:uid="{E8F67306-1740-4343-9EB8-8D6D99EC59D3}"/>
    <cellStyle name="_APAC Template - Source File Q3 2005 MB.05OCT.POS1410MANUAL.MCQ.CA" xfId="1447" xr:uid="{8ED2FE9D-58F2-4402-954F-28A3EBF0A78A}"/>
    <cellStyle name="_APAC Template - Source File Q3 2005 MB.1109" xfId="1448" xr:uid="{20AC0F2C-8E77-4B66-A3B5-A70694A5A71F}"/>
    <cellStyle name="_APAC Template - Source File Q3.13SEPT" xfId="1449" xr:uid="{8F1F3871-3989-4AFC-A758-C7FECC436079}"/>
    <cellStyle name="_APAC Weekly Revenue (Matt to Roger).30TH MAY" xfId="1450" xr:uid="{0D264CF6-A3E2-412C-8576-4D2C7063D092}"/>
    <cellStyle name="_Apr_07" xfId="1451" xr:uid="{DA9D26D8-8FCC-4AE8-BA89-D7D74CE897B7}"/>
    <cellStyle name="_Apr_07 2" xfId="3731" xr:uid="{0EE10CB0-DD55-4357-B996-3F53B8585478}"/>
    <cellStyle name="_Apr_07 2 2" xfId="7561" xr:uid="{A56FCFDC-A198-4DA7-8DD8-BADFAE469BFF}"/>
    <cellStyle name="_Apr_07 3" xfId="6025" xr:uid="{376B137F-6E62-484C-ACF5-DE6310212506}"/>
    <cellStyle name="_Apr_07 3 2" xfId="7563" xr:uid="{9C80E8F9-ECE8-456E-85FF-695DC38DDFCA}"/>
    <cellStyle name="_Apr_07 4" xfId="7559" xr:uid="{588675B6-0733-4925-A872-170FBC4D8704}"/>
    <cellStyle name="_Audit adjustment" xfId="1452" xr:uid="{3988BCDD-3FA5-4538-B5D5-729C93940075}"/>
    <cellStyle name="_Audit adjustment 2" xfId="3732" xr:uid="{0B0CBEA3-2A61-4BA7-8B45-02CCFD6CFDAB}"/>
    <cellStyle name="_Audit adjustment 2 2" xfId="4866" xr:uid="{063FCCBF-0AA3-4156-86F7-7E37AA857F0E}"/>
    <cellStyle name="_Audit adjustment 2 3" xfId="6026" xr:uid="{15E1F34E-9611-4C69-BA84-D9E824A6BC93}"/>
    <cellStyle name="_Audit adjustment_20401009 ACC INT OTHER 2015 (3)" xfId="4867" xr:uid="{1B475B27-ECC3-4E08-B9E1-E3D369F306DC}"/>
    <cellStyle name="_Audit adjustment_Prime Carbon" xfId="4868" xr:uid="{B810013C-3931-436A-BA85-6C4F074C858A}"/>
    <cellStyle name="_BB" xfId="1453" xr:uid="{0D117897-5784-4544-B527-C637BF635A85}"/>
    <cellStyle name="_BB 2" xfId="1454" xr:uid="{D4D2676A-BF4E-46C0-B701-FDE0971725EC}"/>
    <cellStyle name="_BB 3" xfId="1455" xr:uid="{264A2148-2FFF-4B9A-B819-35D97EE135C1}"/>
    <cellStyle name="_x0007__BB-1" xfId="211" xr:uid="{00000000-0005-0000-0000-0000D6000000}"/>
    <cellStyle name="_x0007__BB-1 import LA2008" xfId="212" xr:uid="{00000000-0005-0000-0000-0000D7000000}"/>
    <cellStyle name="_x0007__BB-1_POV-Top FS final" xfId="213" xr:uid="{00000000-0005-0000-0000-0000D8000000}"/>
    <cellStyle name="_x0007__BB-2" xfId="214" xr:uid="{00000000-0005-0000-0000-0000D9000000}"/>
    <cellStyle name="_x0007__BB-2008 LA" xfId="215" xr:uid="{00000000-0005-0000-0000-0000DA000000}"/>
    <cellStyle name="_BCC_31.12.06" xfId="1456" xr:uid="{0AEFBD9B-3C89-45B6-9A27-EE7D617976E9}"/>
    <cellStyle name="_BCC_31.12.06 2" xfId="4869" xr:uid="{8851D7E3-9763-4CA4-8F84-3D9FDA11039B}"/>
    <cellStyle name="_Book1" xfId="1457" xr:uid="{542C45E9-2572-4106-9049-1A5E1F226671}"/>
    <cellStyle name="_Book1 2" xfId="3733" xr:uid="{0A21D668-C3FE-4BBF-8A99-C39A32EF429B}"/>
    <cellStyle name="_Book1 3" xfId="6027" xr:uid="{764439D3-1962-444F-AFD1-0FBAF6A0F019}"/>
    <cellStyle name="_Book1_Gain_loss_on_ex_rate" xfId="1458" xr:uid="{FC0A072D-B19C-4774-A988-0EAACF92F166}"/>
    <cellStyle name="_Book1_Gain_loss_on_ex_rate 2" xfId="3734" xr:uid="{1A8B3046-6624-4484-955E-E94A4DF501A9}"/>
    <cellStyle name="_Book1_Gain_loss_on_ex_rate 3" xfId="6028" xr:uid="{03A0A091-6C09-4B02-A494-D9851C6121CB}"/>
    <cellStyle name="_Book1_Kobelco 31.12.08" xfId="1459" xr:uid="{0D277DD3-9304-4D9B-A207-53716E80836E}"/>
    <cellStyle name="_Book1_Kobelco 31.12.08 2" xfId="3735" xr:uid="{A73820AD-6276-435A-B094-CE61166FE541}"/>
    <cellStyle name="_Book1_Kobelco 31.12.08 3" xfId="6029" xr:uid="{44C0024C-E55F-4821-B179-BB47F595E620}"/>
    <cellStyle name="_Book1_Lead Sheet AGC 31.12.08" xfId="1460" xr:uid="{A119F710-3F02-4F72-933C-FBDBBE49F54B}"/>
    <cellStyle name="_Book1_Lead Sheet AGC 31.12.08 2" xfId="3736" xr:uid="{CBCB18AF-9984-4F81-AF9C-B8C944EC7CE3}"/>
    <cellStyle name="_Book1_Lead Sheet AGC 31.12.08 3" xfId="6030" xr:uid="{CAC0AE1C-906D-4233-AB8C-0FF1B09E16FB}"/>
    <cellStyle name="_Book1_Lead Sheet AGC 31.12.08_Lead_PPC YE'10" xfId="1461" xr:uid="{ACC08C4E-FFB9-4333-ADFB-63C5B6529446}"/>
    <cellStyle name="_Book1_Lead Sheet AGC 31.12.08_Lead_PPC YE'10 2" xfId="3737" xr:uid="{8DE34567-136A-417D-B1BF-0CC6010C1E9C}"/>
    <cellStyle name="_Book1_Lead Sheet AGC 31.12.08_Lead_PPC YE'10 3" xfId="6031" xr:uid="{31B00429-5059-45A9-A8E3-2BEC42310807}"/>
    <cellStyle name="_Book1_MSO.&amp; IBF._May.04" xfId="1462" xr:uid="{B496D9EA-8669-4C73-8717-D0973002A3F8}"/>
    <cellStyle name="_Book1_MSO.&amp; IBF._May.04 2" xfId="3738" xr:uid="{4F57C9CA-B692-468D-8D01-E19CA22F486C}"/>
    <cellStyle name="_Book1_MSO.&amp; IBF._May.04 2 2" xfId="4870" xr:uid="{A17747F3-2E41-44CF-965B-A21B10E0D985}"/>
    <cellStyle name="_Book1_MSO.&amp; IBF._May.04 2 3" xfId="6032" xr:uid="{D082D04D-B468-4D26-9EFF-1DAA7226FF6B}"/>
    <cellStyle name="_Book1_MSO.&amp; IBF._May.04_20401009 ACC INT OTHER 2015 (3)" xfId="4871" xr:uid="{3F60B9B0-F533-47DC-84AC-850E692608D7}"/>
    <cellStyle name="_Book1_N.I. Teijin 31.12.08-New" xfId="1463" xr:uid="{4DAA642E-DBCB-4EA8-ABD7-9B8CF76421F9}"/>
    <cellStyle name="_Book1_N.I. Teijin 31.12.08-New 2" xfId="3739" xr:uid="{8422D91B-7B53-4FDD-99E0-63E0F162C92B}"/>
    <cellStyle name="_Book1_N.I. Teijin 31.12.08-New 3" xfId="6033" xr:uid="{74ADC2D4-9DED-4764-A0CD-61FE31C21803}"/>
    <cellStyle name="_Book1_N.I. Teijin 31.12.08-New_Lead_PPC YE'10" xfId="1464" xr:uid="{795274A5-2FB0-44E0-A176-20C1EB1B581D}"/>
    <cellStyle name="_Book1_N.I. Teijin 31.12.08-New_Lead_PPC YE'10 2" xfId="3740" xr:uid="{D2C13479-4254-48E7-A9D9-685244190325}"/>
    <cellStyle name="_Book1_N.I. Teijin 31.12.08-New_Lead_PPC YE'10 3" xfId="6034" xr:uid="{DD72CD84-D8F4-4C6A-AF14-229265A3D753}"/>
    <cellStyle name="_Book1_O300 (bank)" xfId="1465" xr:uid="{17500D66-AD07-4438-A8A2-FA5AD9F8E402}"/>
    <cellStyle name="_Book1_O300 (bank) 2" xfId="3741" xr:uid="{C5BCD10B-C86F-42C8-9185-75A212C75414}"/>
    <cellStyle name="_Book1_O300 (bank) 3" xfId="6035" xr:uid="{AA57085A-5FAF-4207-A135-BD605FAEE364}"/>
    <cellStyle name="_Book1_Top_TKCM" xfId="1466" xr:uid="{4D17FFBB-BF4A-4DB9-9142-91A9176BE204}"/>
    <cellStyle name="_Book1_Top_TKCM 2" xfId="3742" xr:uid="{4E20A82D-A24D-4A28-A6D6-EFCF0ADBA73A}"/>
    <cellStyle name="_Book1_Top_TKCM 3" xfId="6036" xr:uid="{0B08BCD4-36EE-44B3-9B51-029765B46311}"/>
    <cellStyle name="_Book1_V300" xfId="1467" xr:uid="{6524B237-79F8-469C-84EB-D823B04BDFA9}"/>
    <cellStyle name="_Book1_V300 2" xfId="3743" xr:uid="{8FFEB60E-FAF3-4710-9295-E277937A199A}"/>
    <cellStyle name="_Book1_V300 2 2" xfId="4872" xr:uid="{3607799F-D4EB-4968-889D-62DD655E1B05}"/>
    <cellStyle name="_Book1_V300 2 3" xfId="6037" xr:uid="{C6D9DD68-77BE-4458-8CDF-F817C40C57AB}"/>
    <cellStyle name="_Book1_V300_20401009 ACC INT OTHER 2015 (3)" xfId="4873" xr:uid="{A7FDC60B-6FCF-486A-B090-5C432F2A1EC9}"/>
    <cellStyle name="_Book1_V300_Prime Carbon" xfId="4874" xr:uid="{7A813C02-FC96-4961-BBD8-FF038ECF2923}"/>
    <cellStyle name="_Book1_VAT &amp; P.P.36_Jun.04" xfId="1468" xr:uid="{1CAF39A5-7CB6-42AC-BBC6-29FEE3AA50CA}"/>
    <cellStyle name="_Book1_VAT &amp; P.P.36_Jun.04 2" xfId="3744" xr:uid="{722978AE-5E3D-452E-BF82-3631D12FD418}"/>
    <cellStyle name="_Book1_VAT &amp; P.P.36_Jun.04 2 2" xfId="4875" xr:uid="{2AE204CD-E9E9-44A6-8B03-CF68BADD2FB7}"/>
    <cellStyle name="_Book1_VAT &amp; P.P.36_Jun.04 2 3" xfId="6038" xr:uid="{AC07BDF4-8228-42E2-A6C8-57582B8FCA2B}"/>
    <cellStyle name="_Book1_VAT &amp; P.P.36_Jun.04_20401009 ACC INT OTHER 2015 (3)" xfId="4876" xr:uid="{7D187780-D1DB-4343-96EF-57AC30D05EF3}"/>
    <cellStyle name="_Book1_VAT &amp; P.P.36_Oct.04" xfId="1469" xr:uid="{D034702D-E1D5-4F9B-93C2-F1DE3C27CF42}"/>
    <cellStyle name="_Book1_VAT &amp; P.P.36_Oct.04 2" xfId="3745" xr:uid="{416800C8-E11B-4F02-B72B-E89FEDEFF5EE}"/>
    <cellStyle name="_Book1_VAT &amp; P.P.36_Oct.04 2 2" xfId="4877" xr:uid="{CB796749-01CF-414F-BAF1-C250F042A7EF}"/>
    <cellStyle name="_Book1_VAT &amp; P.P.36_Oct.04 2 3" xfId="6039" xr:uid="{A097229B-24EB-43E9-8672-7D22483B463F}"/>
    <cellStyle name="_Book1_VAT &amp; P.P.36_Oct.04_20401009 ACC INT OTHER 2015 (3)" xfId="4878" xr:uid="{65010AC8-8945-4F06-8994-F391BD39EC3F}"/>
    <cellStyle name="_Book1_VAT &amp; P.P.36_Sep.04" xfId="1470" xr:uid="{A005DB1F-BD46-4B8E-872D-465C75CF07A0}"/>
    <cellStyle name="_Book1_VAT &amp; P.P.36_Sep.04 2" xfId="3746" xr:uid="{E64B9CEE-5DBF-4BAF-904C-6FA6B07D6213}"/>
    <cellStyle name="_Book1_VAT &amp; P.P.36_Sep.04 2 2" xfId="4879" xr:uid="{D0188322-EAAD-44F8-AE62-4419E9B84FCD}"/>
    <cellStyle name="_Book1_VAT &amp; P.P.36_Sep.04 2 3" xfId="6040" xr:uid="{96D9FDE5-487F-4302-ADC4-7D26116D76D3}"/>
    <cellStyle name="_Book1_VAT &amp; P.P.36_Sep.04_20401009 ACC INT OTHER 2015 (3)" xfId="4880" xr:uid="{79A5B124-6BB0-43E6-8539-521791E6A713}"/>
    <cellStyle name="_Book1_Vouch S&amp;A_cost" xfId="1471" xr:uid="{28854D72-4F08-410F-BC95-4B2DDEC64BCB}"/>
    <cellStyle name="_Book1_Vouch S&amp;A_cost 2" xfId="3747" xr:uid="{5E84F678-5190-4548-A1BC-903003319BB6}"/>
    <cellStyle name="_Book1_Vouch S&amp;A_cost 3" xfId="6041" xr:uid="{BB76E872-4979-408E-B920-23B59DC62EE5}"/>
    <cellStyle name="_Book1_WP_Kobelco" xfId="1472" xr:uid="{C76F1048-8A73-4E3C-942C-ED92D0B7BBF8}"/>
    <cellStyle name="_Book1_WP_Kobelco 2" xfId="3748" xr:uid="{EE90BFFC-4BC7-486C-8BBB-B4879AED3FF2}"/>
    <cellStyle name="_Book1_WP_Kobelco 3" xfId="6042" xr:uid="{364B400E-B60B-40D2-B50C-2F103847CD86}"/>
    <cellStyle name="_Book1_ZD300 (selling exp) - Nat" xfId="1473" xr:uid="{62129E4C-2EE2-4497-8C2F-9391F4274F9B}"/>
    <cellStyle name="_Book1_ZD300 (selling exp) - Nat 2" xfId="3749" xr:uid="{36577BD7-CF00-4DED-B246-7EC740C15EB7}"/>
    <cellStyle name="_Book1_ZD300 (selling exp) - Nat 3" xfId="6043" xr:uid="{43382AD1-EFE9-4A07-ADAF-55BBBC9E82FE}"/>
    <cellStyle name="_BPE.L300" xfId="1474" xr:uid="{69C5B642-3D32-4C4F-8843-B5BD8EBCEA35}"/>
    <cellStyle name="_BPE.L300 2" xfId="3750" xr:uid="{8F8D2861-5DA3-4697-8C53-53AD31B9A2D2}"/>
    <cellStyle name="_BPE.L300 2 2" xfId="4881" xr:uid="{84DCAF93-D7CB-4AE3-AAA1-AD77746C3806}"/>
    <cellStyle name="_BPE.L300 2 3" xfId="6044" xr:uid="{83448A6F-094D-4E4F-9E03-34AF55EFB1A8}"/>
    <cellStyle name="_BPE.L300_20401009 ACC INT OTHER 2015 (3)" xfId="4882" xr:uid="{6B8DE7A8-8971-47DD-A658-0F69C6FF438D}"/>
    <cellStyle name="_BPE.Top Q3'08" xfId="1475" xr:uid="{25F50206-5F4A-42D5-8F21-6C36541D2FB3}"/>
    <cellStyle name="_BPE.Top Q3'08 2" xfId="3751" xr:uid="{803341D0-B324-4FB3-B614-CCF1972432FF}"/>
    <cellStyle name="_BPE.Top Q3'08 3" xfId="6045" xr:uid="{7CC5C166-4C47-4B2D-A8EE-B5BBD2CDB33F}"/>
    <cellStyle name="_BPE.Top_2008" xfId="1476" xr:uid="{1AFCCE3D-D74A-47AD-8CC2-A2EE21C8038C}"/>
    <cellStyle name="_BPE.Top_2008 2" xfId="3752" xr:uid="{4F22CA03-8ACA-4D82-AB7C-91FE22422D70}"/>
    <cellStyle name="_BPE.Top_2008 3" xfId="6046" xr:uid="{B752798E-7DB5-46CE-8AD9-8B3CB75C977E}"/>
    <cellStyle name="_BPE_Q3'09" xfId="1477" xr:uid="{6987FCA1-CC27-4F83-B14B-9CF32A8F823B}"/>
    <cellStyle name="_BPE_Q3'09 2" xfId="3753" xr:uid="{9DC5B420-F425-4423-9278-DD272AFF23BA}"/>
    <cellStyle name="_BPE_Q3'09 3" xfId="6047" xr:uid="{402A4093-7FB8-41AC-9AAD-26DC570BF7A5}"/>
    <cellStyle name="_BQP_Final AR" xfId="1478" xr:uid="{6A9EF93D-B2B1-4212-9AEF-4699A70D3DF9}"/>
    <cellStyle name="_BQP_Final AR 2" xfId="1479" xr:uid="{F40201D8-4EB7-434E-A8A6-8A1EAACFF285}"/>
    <cellStyle name="_BQP_Final AR 3" xfId="1480" xr:uid="{C3DA13B5-AB43-4E3B-B77B-8F1496411381}"/>
    <cellStyle name="_budget allocation for preinvestment(25KMTA)" xfId="1481" xr:uid="{D7FA34D6-1719-4554-9509-C02FD82422CA}"/>
    <cellStyle name="_budget allocation for preinvestment(25KMTA) 2" xfId="3754" xr:uid="{647E71AB-9E84-4307-913E-33401542DBDE}"/>
    <cellStyle name="_budget allocation for preinvestment(25KMTA) 2 2" xfId="7560" xr:uid="{DA99B10E-DE84-473F-A3E8-EDFDD849862B}"/>
    <cellStyle name="_budget allocation for preinvestment(25KMTA) 3" xfId="6048" xr:uid="{EE15842B-8499-4D17-80A2-30E40C6DE432}"/>
    <cellStyle name="_budget allocation for preinvestment(25KMTA) 3 2" xfId="7562" xr:uid="{FF0E2FB1-52F9-4701-87BF-E43DCFD088C3}"/>
    <cellStyle name="_budget allocation for preinvestment(25KMTA) 4" xfId="7558" xr:uid="{4FBD7EE3-4117-4BE9-B16E-5B5B86E57A05}"/>
    <cellStyle name="_cash flow" xfId="1482" xr:uid="{AD960FEF-C96B-44DD-912B-8E17A98AE07A}"/>
    <cellStyle name="_cash flow 2" xfId="3755" xr:uid="{1CD26A0D-1203-4B0B-B6B9-490201DC1BA3}"/>
    <cellStyle name="_cash flow 2 2" xfId="4883" xr:uid="{47E63B5B-9941-40C6-98BD-22CF208F0292}"/>
    <cellStyle name="_cash flow 2 3" xfId="6049" xr:uid="{22845817-A5B2-48AE-9A5B-8FCE82C120E7}"/>
    <cellStyle name="_cash flow_20401009 ACC INT OTHER 2015 (3)" xfId="4884" xr:uid="{CF538FDA-2A47-42CF-A7C8-1CDE1EC5C101}"/>
    <cellStyle name="_cash flow_L300_PPC_Updated" xfId="1483" xr:uid="{48F135B8-6DF6-4ABE-95B1-BA252F0794BB}"/>
    <cellStyle name="_cash flow_L300_PPC_Updated 2" xfId="3756" xr:uid="{8590D7EA-6148-43D6-B399-F67F06A3D83A}"/>
    <cellStyle name="_cash flow_L300_PPC_Updated 2 2" xfId="4885" xr:uid="{23439B1B-DDC9-4522-9997-D2D4D04A86B3}"/>
    <cellStyle name="_cash flow_L300_PPC_Updated 2 3" xfId="6050" xr:uid="{3209CAF4-1580-45AB-A3D7-50DA4FD94FBC}"/>
    <cellStyle name="_cash flow_L300_PPC_Updated_20401009 ACC INT OTHER 2015 (3)" xfId="4886" xr:uid="{7E3397CB-C88C-4E53-89A2-7F9D59C5BD11}"/>
    <cellStyle name="_cash flow_O300 (bank)" xfId="1484" xr:uid="{EAA75F8E-C39B-4149-8A35-44CFFD5954B7}"/>
    <cellStyle name="_cash flow_O300 (bank) 2" xfId="3757" xr:uid="{E7585B45-0340-4595-9AB2-9D2F3BD0B035}"/>
    <cellStyle name="_cash flow_O300 (bank) 2 2" xfId="4887" xr:uid="{5A976B88-D4CD-4C03-BBFF-F6D4DCB90F91}"/>
    <cellStyle name="_cash flow_O300 (bank) 2 3" xfId="6051" xr:uid="{B50D217A-30F4-4051-8D85-EA3EE54427E4}"/>
    <cellStyle name="_cash flow_O300 (bank)_20401009 ACC INT OTHER 2015 (3)" xfId="4888" xr:uid="{5090910A-6360-4899-9F6A-40FFFB4B94A9}"/>
    <cellStyle name="_cash flow_V300 (accrued exp)" xfId="1485" xr:uid="{6113D2C9-9665-451B-A413-64A44456AD47}"/>
    <cellStyle name="_cash flow_V300 (accrued exp) 2" xfId="3758" xr:uid="{B7F3BC6F-7D85-4D4F-878B-352EE2AA4B1A}"/>
    <cellStyle name="_cash flow_V300 (accrued exp) 2 2" xfId="4889" xr:uid="{B3C49043-AE93-4C65-A122-273775BBBC04}"/>
    <cellStyle name="_cash flow_V300 (accrued exp) 2 3" xfId="6052" xr:uid="{92F71D37-D72F-405F-8FFD-4E4976E20614}"/>
    <cellStyle name="_cash flow_V300 (accrued exp)_20401009 ACC INT OTHER 2015 (3)" xfId="4890" xr:uid="{ABE31401-AD55-4F8E-A26B-F68831EFED13}"/>
    <cellStyle name="_CDW-y05-Jack" xfId="1486" xr:uid="{C69EF7C0-6B12-4AD3-9DE3-8A41DD50F25D}"/>
    <cellStyle name="_CDW-y05-Jack 2" xfId="4891" xr:uid="{3C499C46-793B-4ABB-B517-6B40EB3E3F00}"/>
    <cellStyle name="_Checking V19_Nov.03" xfId="1487" xr:uid="{71ED02C6-53F0-4C23-8867-42AADD78D66F}"/>
    <cellStyle name="_Checking V19_Nov.03 2" xfId="3759" xr:uid="{818D6D5E-5118-4761-8B12-52B9FBE55AB2}"/>
    <cellStyle name="_Checking V19_Nov.03 2 2" xfId="4892" xr:uid="{26722FCB-D998-4140-811A-E904B22AABD4}"/>
    <cellStyle name="_Checking V19_Nov.03 2 3" xfId="6053" xr:uid="{4F06BED1-8C8A-462F-95F6-AC53E8EE9333}"/>
    <cellStyle name="_Checking V19_Nov.03_20401009 ACC INT OTHER 2015 (3)" xfId="4893" xr:uid="{458C4F43-784F-4C59-BFF1-CD972219B2DC}"/>
    <cellStyle name="_Copy of 04cy05Dragon Deferral Details CY2004" xfId="1488" xr:uid="{BAAD27D1-5E75-420A-B500-EDC2EB3D55BC}"/>
    <cellStyle name="_Copy of 04cy05Dragon Deferral Details CY2005" xfId="1489" xr:uid="{74293F26-538A-4FEC-9C1A-63A39C8C05D9}"/>
    <cellStyle name="_Copy of 50_Tax (2)" xfId="1490" xr:uid="{4635975E-0793-4468-96E2-C65B20818508}"/>
    <cellStyle name="_Copy of 50_Tax (2) 2" xfId="7581" xr:uid="{78750172-FC83-4764-B561-CCCF7E11F0B3}"/>
    <cellStyle name="_Cost_YE" xfId="1491" xr:uid="{A528E02B-9909-4BD7-A4EC-686A6FE9D55B}"/>
    <cellStyle name="_Cost_YE 2" xfId="3760" xr:uid="{CB5AB7A1-FCF0-46F9-855B-BADDFDADB7D1}"/>
    <cellStyle name="_Cost_YE 2 2" xfId="4894" xr:uid="{D6095C98-D40F-416D-9A16-32F941B4534A}"/>
    <cellStyle name="_Cost_YE 2 3" xfId="6054" xr:uid="{DB914499-6ADA-4B62-AE1B-41BD18EC5B3E}"/>
    <cellStyle name="_Cost_YE_20401009 ACC INT OTHER 2015 (3)" xfId="4895" xr:uid="{B6B4B82D-7E45-4CEB-AD03-1F136041DF6A}"/>
    <cellStyle name="_cut off" xfId="1492" xr:uid="{4BB67D72-3C86-4D1C-833A-E95050BDC212}"/>
    <cellStyle name="_cut off 2" xfId="3761" xr:uid="{07093630-A9ED-45B9-B097-87A8B52BB2CB}"/>
    <cellStyle name="_cut off 2 2" xfId="4896" xr:uid="{5387D572-5DBA-48EA-BA84-F69E5F2434B2}"/>
    <cellStyle name="_cut off 2 3" xfId="6055" xr:uid="{46DBD027-AA08-46DF-ABE6-CC36EEAA3995}"/>
    <cellStyle name="_cut off_20401009 ACC INT OTHER 2015 (3)" xfId="4897" xr:uid="{D5756D34-6784-4172-98E3-5150C60B99DF}"/>
    <cellStyle name="_dfcdsfwef" xfId="1493" xr:uid="{7F7BF7E6-9DA5-4C70-ADC2-AF32D5E93EFA}"/>
    <cellStyle name="_dfcdsfwef 2" xfId="1494" xr:uid="{FF11831A-0BA1-48F2-BC33-6C8448C6C124}"/>
    <cellStyle name="_dfcdsfwef 3" xfId="1495" xr:uid="{C8963D96-8DFA-4317-A480-598726FAADCC}"/>
    <cellStyle name="_DMG.N300,X300" xfId="1496" xr:uid="{E44827A7-9F7D-414D-A3A9-C27FFD1CE6FE}"/>
    <cellStyle name="_DMG.N300,X300 2" xfId="3762" xr:uid="{29AA73C3-A414-4309-B812-91BCF4FAC1BA}"/>
    <cellStyle name="_DMG.N300,X300 2 2" xfId="4898" xr:uid="{65852DA7-DD66-4155-A5E8-851E9E515E21}"/>
    <cellStyle name="_DMG.N300,X300 2 3" xfId="6056" xr:uid="{9EA9C091-1991-48E1-A3E5-6D20896EB725}"/>
    <cellStyle name="_DMG.N300,X300_20401009 ACC INT OTHER 2015 (3)" xfId="4899" xr:uid="{0F8994B6-8B5E-436F-9405-AC0BAF715C4A}"/>
    <cellStyle name="_Dream_Q1_Sit_1" xfId="1497" xr:uid="{C40FFBE7-429A-4E36-BD4C-EEAF1F14FF77}"/>
    <cellStyle name="_EMEA Template - Source File" xfId="1498" xr:uid="{7F3793AE-3B0D-4C55-82F8-7D8FA9854472}"/>
    <cellStyle name="_EMEA Template - Source File Q1" xfId="1499" xr:uid="{6E9CECF9-19FB-49A6-981B-6897A2E7A803}"/>
    <cellStyle name="_EMEA Template - Source File Q1(P3) 2006.MAR21" xfId="1500" xr:uid="{9941EE47-3967-44C6-9126-723335A2BFAB}"/>
    <cellStyle name="_EMEA Template - Source File Q2 2005 MB.0207.POS0807" xfId="1501" xr:uid="{154F3E4E-81F9-4E48-A7A1-D73B9892F327}"/>
    <cellStyle name="_EMEA Template - Source File Q2 2006.JUL03.Q2.END.POS1007" xfId="1502" xr:uid="{DCDC3A4F-76B6-4840-8AD0-B6B30F271EE1}"/>
    <cellStyle name="_EMEA Template - Source File Q2 2006.JUN28" xfId="1503" xr:uid="{8853F50F-956B-47F4-97CC-282286C78B97}"/>
    <cellStyle name="_EMEA Template - Source File Q3 2005.05OCTPOS" xfId="1504" xr:uid="{C36602D9-F513-4A29-B642-B2121C5CF3D2}"/>
    <cellStyle name="_EMEA Template - Source File Q3 2005.13OCTPOSrev1" xfId="1505" xr:uid="{9FC4B250-C32F-48E0-B89C-F23E499F5D64}"/>
    <cellStyle name="_EMEA Template - Source File Q4 2005.06JAN.9THPOS" xfId="1506" xr:uid="{EF517CB9-C11A-40C9-99DD-23744B2A8E94}"/>
    <cellStyle name="_EMEA Template - Source File_TH.VN.Q3.data" xfId="1507" xr:uid="{490FC78E-9DCA-4C40-8A21-348712D3200E}"/>
    <cellStyle name="_Ex" xfId="1508" xr:uid="{425F8A2E-531F-47EC-B53E-F77CAE107A46}"/>
    <cellStyle name="_Ex 2" xfId="3763" xr:uid="{281DD36F-A2B8-4FF6-9C49-02B2C99B1943}"/>
    <cellStyle name="_Ex 2 2" xfId="4900" xr:uid="{7CD1EC45-F2F3-4CE5-A746-38D4AEEC4BAF}"/>
    <cellStyle name="_Ex 2 3" xfId="6057" xr:uid="{BD85DF50-EC72-47B6-B75D-E1968B57E8F0}"/>
    <cellStyle name="_Ex_20401009 ACC INT OTHER 2015 (3)" xfId="4901" xr:uid="{B18EAAA2-0DD7-49C6-BC7C-35BED61DA911}"/>
    <cellStyle name="_x0007__Exp.U" xfId="216" xr:uid="{00000000-0005-0000-0000-0000DB000000}"/>
    <cellStyle name="_F 100 Subsequent event.kk" xfId="1509" xr:uid="{5CE11D70-940A-457D-BBC6-BC3F23187FA1}"/>
    <cellStyle name="_F 100 Subsequent event.kk 2" xfId="3764" xr:uid="{10435F98-D4AB-4DF3-AA2C-ED709C9EAB27}"/>
    <cellStyle name="_F 100 Subsequent event.kk 3" xfId="6058" xr:uid="{BEBE9BAA-5733-49D4-81EF-BCE2C95CF83A}"/>
    <cellStyle name="_F1" xfId="1510" xr:uid="{3BAA64F1-E06F-465E-9060-84CE801881D3}"/>
    <cellStyle name="_F1 2" xfId="4902" xr:uid="{9203E61B-6AF2-4FE8-A6E9-31FD772AC37F}"/>
    <cellStyle name="_F2" xfId="1511" xr:uid="{6824FC53-1101-4E76-85C7-F04F4571D9C7}"/>
    <cellStyle name="_F2 2" xfId="4903" xr:uid="{7B11C381-5F09-43B7-B5E8-D4FEAD48D831}"/>
    <cellStyle name="_F3" xfId="1512" xr:uid="{2714B5EB-5A08-46F0-9A16-6A628619AE9E}"/>
    <cellStyle name="_F3 2" xfId="4904" xr:uid="{CD1B8B45-8164-43FC-AB77-F9542D4A0888}"/>
    <cellStyle name="_FA-vouching FOA" xfId="1513" xr:uid="{1BB696D7-0CB3-4069-A8C5-225F48CD18D0}"/>
    <cellStyle name="_FA-vouching FOA 2" xfId="3765" xr:uid="{F2DB5B14-59C1-4DC4-80ED-36FD9F40EE61}"/>
    <cellStyle name="_FA-vouching FOA 3" xfId="6059" xr:uid="{26B60F92-6F5A-4129-B55C-79AFC850404F}"/>
    <cellStyle name="_FA-vouching FOA_Cut off sale-purchase snow" xfId="1514" xr:uid="{6CA681BF-C13E-4EF8-9C81-41E0CAB2E22A}"/>
    <cellStyle name="_FA-vouching FOA_Cut off sale-purchase snow 2" xfId="3766" xr:uid="{4C4A8276-65B4-4098-AD3A-758128612A22}"/>
    <cellStyle name="_FA-vouching FOA_Cut off sale-purchase snow 3" xfId="6061" xr:uid="{E493BE09-091D-43AA-A50E-B4B78687ABF9}"/>
    <cellStyle name="_FA-vouching FOA_M300" xfId="1515" xr:uid="{DE8717D0-B05E-4668-9DE0-7F381985B4E4}"/>
    <cellStyle name="_FA-vouching FOA_M300 2" xfId="3767" xr:uid="{E5A5850B-3B70-4867-AA28-39C3551A8BB0}"/>
    <cellStyle name="_FA-vouching FOA_M300 3" xfId="6062" xr:uid="{073836FE-5571-4C1C-8E17-61FAAFCB6322}"/>
    <cellStyle name="_FA-vouching FOA_PPCL.Q2@bowl" xfId="1516" xr:uid="{4B23E66F-D56A-4FC9-95C8-9F2BA53C3222}"/>
    <cellStyle name="_FA-vouching FOA_PPCL.Q2@bowl 2" xfId="3768" xr:uid="{80CD4927-94DD-4AAD-878E-05A9A63A6463}"/>
    <cellStyle name="_FA-vouching FOA_PPCL.Q2@bowl 3" xfId="6063" xr:uid="{E04A2BC2-4D02-4E25-AE46-B3B10B6F3134}"/>
    <cellStyle name="_FA-vouching FOA_PTTphenol@bowl_HC0912" xfId="1517" xr:uid="{4DB387DC-7641-4B44-B0AD-DF89F576C202}"/>
    <cellStyle name="_FA-vouching FOA_PTTphenol@bowl_HC0912 2" xfId="3769" xr:uid="{C5674457-9350-40C1-B668-814C49815289}"/>
    <cellStyle name="_FA-vouching FOA_PTTphenol@bowl_HC0912 3" xfId="6064" xr:uid="{78A27F09-20CF-47E7-A116-4235FAEEE376}"/>
    <cellStyle name="_FA-vouching FOA_TOD.S&amp;A.P'Am" xfId="1518" xr:uid="{07091769-F2D3-4F3A-90B5-4ECE0BD7A086}"/>
    <cellStyle name="_FA-vouching FOA_TOD.S&amp;A.P'Am 2" xfId="3770" xr:uid="{0EDE23BF-6D5C-4736-BD85-3B33C0C0AD13}"/>
    <cellStyle name="_FA-vouching FOA_TOD.S&amp;A.P'Am 3" xfId="6065" xr:uid="{B9A22FD4-81C4-4D44-8C35-8446F0FDCD00}"/>
    <cellStyle name="_FA-vouching FOA_V300" xfId="1519" xr:uid="{1A60EE8E-C9BE-484A-AB11-0CE0F96AC8EF}"/>
    <cellStyle name="_FA-vouching FOA_V300 2" xfId="3771" xr:uid="{78EC830A-23F8-4BED-87C0-0F94B24B5AA3}"/>
    <cellStyle name="_FA-vouching FOA_V300 3" xfId="6066" xr:uid="{DBD4B4DB-C06F-4278-BF73-1548D5D672E0}"/>
    <cellStyle name="_Final AR ratio-BCC" xfId="1520" xr:uid="{E74B8168-F8CA-4992-9A7B-44BAABFEB00F}"/>
    <cellStyle name="_Final AR ratio-BCC 2" xfId="1521" xr:uid="{67F535B0-8485-4921-AD7D-D69DC174FEC1}"/>
    <cellStyle name="_Final AR ratio-BCC 3" xfId="1522" xr:uid="{3281897D-18B4-4B1C-8FC9-992C9B0BB8A7}"/>
    <cellStyle name="_fixed asset" xfId="1523" xr:uid="{EB5C5FA0-E206-4C91-A8CE-CC548C53F6EE}"/>
    <cellStyle name="_fixed asset 2" xfId="4905" xr:uid="{867A410C-D5EF-4CA9-80FC-8F2722F1C3C0}"/>
    <cellStyle name="_x0007__Fixed asset siam year.08" xfId="217" xr:uid="{00000000-0005-0000-0000-0000DC000000}"/>
    <cellStyle name="_fon 31.12.07" xfId="1524" xr:uid="{594D35C1-01C7-4EF4-BE37-334E4B101160}"/>
    <cellStyle name="_fon 31.12.07 2" xfId="3772" xr:uid="{4919DA98-06DA-4470-8EF4-F1EE9E51E17D}"/>
    <cellStyle name="_fon 31.12.07 3" xfId="6067" xr:uid="{83182391-F503-4759-A3B4-FD84C14DBC8E}"/>
    <cellStyle name="_fon 31.12.07_Lead_PPC YE'10" xfId="1525" xr:uid="{169C7500-53DE-444F-A30C-23FFCF74D228}"/>
    <cellStyle name="_fon 31.12.07_Lead_PPC YE'10 2" xfId="3773" xr:uid="{21A5D951-76C1-4064-B715-A62A7630FCEE}"/>
    <cellStyle name="_fon 31.12.07_Lead_PPC YE'10 3" xfId="6068" xr:uid="{0AE03152-DE71-43E4-B6E2-CB674CAFB1A0}"/>
    <cellStyle name="_fon roche31.12.07" xfId="1526" xr:uid="{314CD695-2761-4CE1-B761-02FE1281A258}"/>
    <cellStyle name="_fon roche31.12.07 2" xfId="3774" xr:uid="{678DF4E3-AA31-448E-B8B9-4D4306BA03B5}"/>
    <cellStyle name="_fon roche31.12.07 2 2" xfId="7507" xr:uid="{75EE8C49-27A1-47B2-B881-1C3ED06BF1C8}"/>
    <cellStyle name="_fon roche31.12.07 3" xfId="6069" xr:uid="{9E2BA7C5-856C-41B6-A629-9D2C4ECC23A6}"/>
    <cellStyle name="_Forward" xfId="1527" xr:uid="{F97E0365-EC36-4D64-8D61-35164E3A2726}"/>
    <cellStyle name="_Forward 2" xfId="3775" xr:uid="{372A4D82-7108-483B-B8EB-8E4F046CCBE5}"/>
    <cellStyle name="_Forward 3" xfId="6070" xr:uid="{73360F94-1F1F-4E25-9FE2-85669CE6E8A0}"/>
    <cellStyle name="_Forward_Lead_PPC YE'10" xfId="1528" xr:uid="{757D4457-EC59-4CC9-AC79-B72923F54AE0}"/>
    <cellStyle name="_Forward_Lead_PPC YE'10 2" xfId="3776" xr:uid="{1BCC3F3C-30BA-4E25-B2D4-B7D60115E216}"/>
    <cellStyle name="_Forward_Lead_PPC YE'10 3" xfId="6071" xr:uid="{C53C571F-FE30-4A91-9C33-D6F9763541A6}"/>
    <cellStyle name="_Fully depre" xfId="1529" xr:uid="{92B19439-DED3-464D-BA7D-1EA317F0F1C4}"/>
    <cellStyle name="_Fully depre 2" xfId="4906" xr:uid="{B7AE65E7-A1AF-469C-AA52-A3AA36C565F5}"/>
    <cellStyle name="_G - Fixed Asets (Supporting Schedules)" xfId="1530" xr:uid="{4962B996-FDDF-47E6-834F-CB097AB84846}"/>
    <cellStyle name="_G - Fixed Asets (Supporting Schedules) 2" xfId="3777" xr:uid="{311FCB02-A345-427E-95FA-EC0DAED15DDA}"/>
    <cellStyle name="_G - Fixed Asets (Supporting Schedules) 3" xfId="6072" xr:uid="{D14AE25C-EEC7-4598-AAA3-3E11B5B1AFFF}"/>
    <cellStyle name="_G300,H300" xfId="1531" xr:uid="{2D7E2F73-2713-431E-9730-37C10AE6D559}"/>
    <cellStyle name="_G300,H300 2" xfId="3778" xr:uid="{5E2F22C2-FB4D-4C82-B285-E088A75D6728}"/>
    <cellStyle name="_G300,H300 3" xfId="6073" xr:uid="{C72166DD-FD4C-4E4A-AE5F-A9AB3A4F3DAC}"/>
    <cellStyle name="_G300_SRT_YE'2010 by ploy" xfId="1532" xr:uid="{A45820B4-7C38-40B6-AAF3-B57C37E6C7A1}"/>
    <cellStyle name="_G300_SRT_YE'2010 by ploy 2" xfId="3779" xr:uid="{498EC057-24D7-4E76-A627-D57DCCF6F26A}"/>
    <cellStyle name="_G300_SRT_YE'2010 by ploy 3" xfId="6074" xr:uid="{58AF2F3B-39F1-4553-8E6E-5EDA497FBAB0}"/>
    <cellStyle name="_G300_SRT_YE'2010 by ploy_Prime Carbon" xfId="4907" xr:uid="{6580ABF5-D7B1-417B-BCA9-AC4364577510}"/>
    <cellStyle name="_GLS 31.12.06 from ve" xfId="1533" xr:uid="{6316EE6A-09FA-4AFB-A453-222FBAF83F3D}"/>
    <cellStyle name="_group TB-Roche" xfId="1534" xr:uid="{7DF87103-E833-4133-9814-28C20FC08AE8}"/>
    <cellStyle name="_group TB-Roche 2" xfId="1535" xr:uid="{0DDC9A84-DB8C-4CFB-BDB4-CBF8F6124DBE}"/>
    <cellStyle name="_group TB-Roche 3" xfId="1536" xr:uid="{81C76E38-8DCF-4E78-B276-4D0C059C3809}"/>
    <cellStyle name="_H2 BALANCE" xfId="1537" xr:uid="{EA3DE764-EB03-4FC0-81F7-64B25B291900}"/>
    <cellStyle name="_H2 BALANCE 2" xfId="3780" xr:uid="{E8EACD33-58DF-4F11-94DB-39611B243321}"/>
    <cellStyle name="_H2 BALANCE 2 2" xfId="7605" xr:uid="{A8942654-56DC-4896-B7F7-D904D91CD460}"/>
    <cellStyle name="_H2 BALANCE 3" xfId="6075" xr:uid="{29D0B984-B500-4787-9231-BCB4BF39E814}"/>
    <cellStyle name="_H2 BALANCE 3 2" xfId="7606" xr:uid="{929E4159-D7BA-4E36-B193-A610131396AC}"/>
    <cellStyle name="_H2 BALANCE 4" xfId="7603" xr:uid="{35302750-809F-46C8-A957-3C201360A590}"/>
    <cellStyle name="_H2 BALANCE_2016_Interest Loan Stemcor" xfId="5647" xr:uid="{AE581683-693C-4C3F-83BD-82E871905BF1}"/>
    <cellStyle name="_H2 BALANCE_2016_Interest Loan Stemcor 2" xfId="7607" xr:uid="{13B4CEDF-F5B8-4B0C-94E4-77EFE734AD69}"/>
    <cellStyle name="_H2 BALANCE_2016-Accrued Interest - stena_after defaut CA#4" xfId="5648" xr:uid="{B2C6ED15-A1AB-4361-8645-5BE4BFD79DA5}"/>
    <cellStyle name="_H2 BALANCE_2016-Accrued Interest - stena_after defaut CA#4 2" xfId="7608" xr:uid="{45F257A5-DB26-4DEC-8043-C203C20170FD}"/>
    <cellStyle name="_H2 BALANCE_Accrued interest AP Consignment 09_Sep'16" xfId="5649" xr:uid="{97C6D611-FFC5-4D0B-8FB1-37CA9468F58E}"/>
    <cellStyle name="_H2 BALANCE_Accrued interest AP Consignment 09_Sep'16 2" xfId="7609" xr:uid="{EC321B6B-B789-4776-B25D-F1B3336884C7}"/>
    <cellStyle name="_H2 BALANCE_Accrued Interest Stemcor 2016" xfId="5650" xr:uid="{B9C3B0E4-5F08-4BA6-B583-F85571EF97F7}"/>
    <cellStyle name="_H2 BALANCE_Accrued Interest Stemcor 2016 2" xfId="7610" xr:uid="{05FD5B93-0977-4E3E-ABF3-A046AB8B7FD8}"/>
    <cellStyle name="_H2 BALANCE_ADJ Q1 2015_-Interest Intergate  DufercoStena Thanya " xfId="5651" xr:uid="{F2AAD1B3-D986-4BFF-84A1-2DB23AB30D8D}"/>
    <cellStyle name="_H2 BALANCE_ADJ Q1 2015_-Interest Intergate  DufercoStena Thanya  2" xfId="7611" xr:uid="{51804827-6BA8-45CC-91D2-195ED57E156C}"/>
    <cellStyle name="_H2 BALANCE_AP-Sep.'2016" xfId="5652" xr:uid="{2D7A3DED-A8AF-4A00-84B7-0E049D2D9C57}"/>
    <cellStyle name="_H2 BALANCE_AP-Sep.'2016 2" xfId="7612" xr:uid="{A8985BEB-FBE0-4429-B10A-4BE02D6DF6CC}"/>
    <cellStyle name="_H2 BALANCE_cash flow แปลงหนี้ เป็น ทุน 28 02 2013 (3)" xfId="1538" xr:uid="{D75B96C6-29B6-43FA-8E51-9D57715EAC94}"/>
    <cellStyle name="_H2 BALANCE_cash flow แปลงหนี้ เป็น ทุน 28 02 2013 (3) 2" xfId="7613" xr:uid="{C61E6239-F28D-43C3-A1B5-B1B73CC5F4D6}"/>
    <cellStyle name="_H2 BALANCE_GROUP TAXS 06'2012" xfId="1539" xr:uid="{6006EF5A-22CC-4A88-8396-AC8ED98EC327}"/>
    <cellStyle name="_H2 BALANCE_GROUP TAXS 06'2012 2" xfId="7614" xr:uid="{4C0456BC-3EB1-43E8-B437-F3826F71E539}"/>
    <cellStyle name="_H2 BALANCE_Note 11 Provision Q2'12" xfId="1540" xr:uid="{EFBBFDF0-B556-4834-AA40-E081AD168BDD}"/>
    <cellStyle name="_H2 BALANCE_Note 11 Provision Q2'12 2" xfId="7615" xr:uid="{83DBACE2-1444-42EF-B332-0D82EF6F4CC5}"/>
    <cellStyle name="_H2 BALANCE_Note 15 Long Term Agreement" xfId="1541" xr:uid="{3D08BAED-C254-4607-A092-A6455C0C5560}"/>
    <cellStyle name="_H2 BALANCE_Note 15 Long Term Agreement 2" xfId="7616" xr:uid="{AD36D81F-251D-4394-886D-6F50CA47A97A}"/>
    <cellStyle name="_H2 BALANCE_Note 4 NTS Q2'12" xfId="1542" xr:uid="{BFB8301C-0615-47B6-A69F-FDCE5CEDB569}"/>
    <cellStyle name="_H2 BALANCE_Note 4 NTS Q2'12 2" xfId="7618" xr:uid="{516E1DD5-BB51-451E-9EA7-5B5BEC59B299}"/>
    <cellStyle name="_H2 BALANCE_Note 5 AR Trade Q2'2012" xfId="1543" xr:uid="{BB283D82-EAC1-4866-9C10-C712FA865025}"/>
    <cellStyle name="_H2 BALANCE_Note 5 AR Trade Q2'2012 2" xfId="7619" xr:uid="{1F9D6A53-40C6-4C18-92B8-6D383D0AB422}"/>
    <cellStyle name="_H2 BALANCE_Note 6 Inventory" xfId="1544" xr:uid="{95C3ED16-38B6-4712-A77E-D4DE0346B112}"/>
    <cellStyle name="_H2 BALANCE_Note 6 Inventory 2" xfId="7620" xr:uid="{B1B61EA4-6F80-4636-BCAB-DC912C6C8753}"/>
    <cellStyle name="_H2 BALANCE_Note Q4'2011 rev" xfId="1545" xr:uid="{56BA48A3-9628-447A-9B5B-B87E8E024553}"/>
    <cellStyle name="_H2 BALANCE_Note Q4'2011 rev 2" xfId="7621" xr:uid="{C0180425-2B36-418B-872F-0A2176E32DB6}"/>
    <cellStyle name="_H2 BALANCE_Note_Q1'2012-Sala" xfId="1546" xr:uid="{842CB72E-6D09-4BB9-9337-245EF4290B98}"/>
    <cellStyle name="_H2 BALANCE_Note_Q1'2012-Sala 2" xfId="7622" xr:uid="{413A2239-3CE8-4FCF-95E2-6C15E2FE1AEC}"/>
    <cellStyle name="_H2 BALANCE_Note_Q2'2012" xfId="1547" xr:uid="{89AD6047-73B3-4C6D-A875-7AB37BDAC576}"/>
    <cellStyle name="_H2 BALANCE_Note_Q2'2012 2" xfId="7506" xr:uid="{9D5FEC3F-BB4E-4FD8-B68C-A6BEF21B4479}"/>
    <cellStyle name="_Hakuto_31.12.07" xfId="1548" xr:uid="{D09A7D60-68EA-4C63-AE98-1E8A2DFAAC7C}"/>
    <cellStyle name="_Hakuto_31.12.07 2" xfId="3781" xr:uid="{46CAF195-8640-45AB-BAE2-15F6C08FCE09}"/>
    <cellStyle name="_Hakuto_31.12.07 2 2" xfId="4908" xr:uid="{F40EA51E-626A-4C36-8FB2-3B023A7AB39C}"/>
    <cellStyle name="_Hakuto_31.12.07 2 3" xfId="6076" xr:uid="{012FC074-35DA-49E2-8B16-CA73F787C007}"/>
    <cellStyle name="_Hakuto_31.12.07_20401009 ACC INT OTHER 2015 (3)" xfId="4909" xr:uid="{BDE92B51-F93B-4B42-AF80-90B20F00091F}"/>
    <cellStyle name="_Hakuto_31.12.07_Gain_loss_on_ex_rate" xfId="1549" xr:uid="{D5C75BFB-D92C-44A6-AD72-C11B141D3CF9}"/>
    <cellStyle name="_Hakuto_31.12.07_Gain_loss_on_ex_rate 2" xfId="3782" xr:uid="{9A37C7D7-9EBD-4EA0-92E2-2A565EB7FA40}"/>
    <cellStyle name="_Hakuto_31.12.07_Gain_loss_on_ex_rate 2 2" xfId="4910" xr:uid="{D833D9D6-8BFB-465E-82F7-1CB34BF7281F}"/>
    <cellStyle name="_Hakuto_31.12.07_Gain_loss_on_ex_rate 2 3" xfId="6077" xr:uid="{16EA24B3-3603-4A3E-883C-1FEE4010E34F}"/>
    <cellStyle name="_Hakuto_31.12.07_Gain_loss_on_ex_rate_20401009 ACC INT OTHER 2015 (3)" xfId="4911" xr:uid="{DB179359-28F7-4B67-A2A4-2F8C19BE10A3}"/>
    <cellStyle name="_Hakuto_31.12.07_Kobelco 31.12.08" xfId="1550" xr:uid="{72A67522-33F0-4412-BFF5-2A81E4770023}"/>
    <cellStyle name="_Hakuto_31.12.07_Kobelco 31.12.08 2" xfId="3783" xr:uid="{6FFAAD66-72B4-4D88-A081-1E52E769B34C}"/>
    <cellStyle name="_Hakuto_31.12.07_Kobelco 31.12.08 2 2" xfId="4912" xr:uid="{46286CB0-BF09-4F6D-B421-272F524D4CA8}"/>
    <cellStyle name="_Hakuto_31.12.07_Kobelco 31.12.08 2 3" xfId="6078" xr:uid="{7CC40B8F-C6C0-46CD-95FF-F7C7E16D327C}"/>
    <cellStyle name="_Hakuto_31.12.07_Kobelco 31.12.08_20401009 ACC INT OTHER 2015 (3)" xfId="4913" xr:uid="{96F88754-1A61-42D5-A380-4304107D334B}"/>
    <cellStyle name="_Hakuto_31.12.07_M300" xfId="1551" xr:uid="{28E5A893-789F-43F4-8634-1E95828181F2}"/>
    <cellStyle name="_Hakuto_31.12.07_M300 2" xfId="3784" xr:uid="{AB4D0FA7-FDE5-4661-A75E-555C4F42E4F0}"/>
    <cellStyle name="_Hakuto_31.12.07_M300 2 2" xfId="4914" xr:uid="{F479803A-9EF7-4611-8B58-1F85C69785EC}"/>
    <cellStyle name="_Hakuto_31.12.07_M300 2 3" xfId="6079" xr:uid="{775885D5-DEBB-4047-BCA6-076FD14EC6CF}"/>
    <cellStyle name="_Hakuto_31.12.07_M300_20401009 ACC INT OTHER 2015 (3)" xfId="4915" xr:uid="{A0D67100-8ADA-42F8-8489-35143CD50444}"/>
    <cellStyle name="_Hakuto_31.12.07_M300_L300_PPC_Updated" xfId="1552" xr:uid="{01B0657A-6B47-474D-B550-25CE96E8C156}"/>
    <cellStyle name="_Hakuto_31.12.07_M300_L300_PPC_Updated 2" xfId="3785" xr:uid="{FB721C4C-B009-46B8-B42D-19598ABD64C7}"/>
    <cellStyle name="_Hakuto_31.12.07_M300_L300_PPC_Updated 2 2" xfId="4916" xr:uid="{63E342AC-02FF-4212-B478-97EC18CD05A9}"/>
    <cellStyle name="_Hakuto_31.12.07_M300_L300_PPC_Updated 2 3" xfId="6080" xr:uid="{8CE20C5B-408C-467D-A9A7-25AAABF12AE1}"/>
    <cellStyle name="_Hakuto_31.12.07_M300_L300_PPC_Updated_20401009 ACC INT OTHER 2015 (3)" xfId="4917" xr:uid="{17340C16-E0CE-4395-905E-61E438C8665C}"/>
    <cellStyle name="_Hakuto_31.12.07_O300 (bank)" xfId="1553" xr:uid="{097F6CDA-8321-4DFC-AEE6-AC2D2820BD74}"/>
    <cellStyle name="_Hakuto_31.12.07_O300 (bank) 2" xfId="3786" xr:uid="{C1C923B5-FAF6-408D-AF49-C62670A612F7}"/>
    <cellStyle name="_Hakuto_31.12.07_O300 (bank) 2 2" xfId="4918" xr:uid="{60925D6A-8259-448E-B458-BDC2C9673C82}"/>
    <cellStyle name="_Hakuto_31.12.07_O300 (bank) 2 3" xfId="6081" xr:uid="{89AD61F1-14C9-46CF-85C3-6702259987ED}"/>
    <cellStyle name="_Hakuto_31.12.07_O300 (bank)_20401009 ACC INT OTHER 2015 (3)" xfId="4919" xr:uid="{4204ED86-2C54-4217-AFF6-BBC88C46AACE}"/>
    <cellStyle name="_Hakuto_31.12.07_Q300 (short term loan)" xfId="1554" xr:uid="{60EC7335-DEC3-44FE-AD22-C5CCA32F644E}"/>
    <cellStyle name="_Hakuto_31.12.07_Q300 (short term loan) 2" xfId="3787" xr:uid="{B41D332A-837B-4A02-9C54-AEA46D92B5AF}"/>
    <cellStyle name="_Hakuto_31.12.07_Q300 (short term loan) 2 2" xfId="4920" xr:uid="{363C77EB-CB88-48AD-A2C8-9F204D5C69A9}"/>
    <cellStyle name="_Hakuto_31.12.07_Q300 (short term loan) 2 3" xfId="6082" xr:uid="{59F15476-779B-4560-A4B6-723C84C7ECC8}"/>
    <cellStyle name="_Hakuto_31.12.07_Q300 (short term loan)_20401009 ACC INT OTHER 2015 (3)" xfId="4921" xr:uid="{A216EA10-5001-4B53-A713-0B4D0DB16D8C}"/>
    <cellStyle name="_Hakuto_31.12.07_Top_TKCM" xfId="1555" xr:uid="{EA11DE48-794E-410B-9877-E1A736E028EC}"/>
    <cellStyle name="_Hakuto_31.12.07_Top_TKCM 2" xfId="3788" xr:uid="{4042815E-5374-47E4-90AD-D52CB8B73BB2}"/>
    <cellStyle name="_Hakuto_31.12.07_Top_TKCM 2 2" xfId="4922" xr:uid="{7A58A93B-06BE-4F7D-BC89-1B7331E85D2D}"/>
    <cellStyle name="_Hakuto_31.12.07_Top_TKCM 2 3" xfId="6083" xr:uid="{5E352879-024C-48F1-8DC0-649EF21F5348}"/>
    <cellStyle name="_Hakuto_31.12.07_Top_TKCM_20401009 ACC INT OTHER 2015 (3)" xfId="4923" xr:uid="{D86CF668-26ED-4190-A0C9-73DE27CD366D}"/>
    <cellStyle name="_Hakuto_31.12.07_Vouch S&amp;A_cost" xfId="1556" xr:uid="{25097E04-E479-47DB-AA33-7EC6F90F519D}"/>
    <cellStyle name="_Hakuto_31.12.07_Vouch S&amp;A_cost 2" xfId="3789" xr:uid="{8AB4CE7E-988F-42E6-8947-2C5E21CEF920}"/>
    <cellStyle name="_Hakuto_31.12.07_Vouch S&amp;A_cost 2 2" xfId="4924" xr:uid="{C975200F-1DDD-46FF-93D6-971CF3189281}"/>
    <cellStyle name="_Hakuto_31.12.07_Vouch S&amp;A_cost 2 3" xfId="6084" xr:uid="{1C0FE6DC-CE9A-4369-9053-B02DEDCDEC21}"/>
    <cellStyle name="_Hakuto_31.12.07_Vouch S&amp;A_cost_20401009 ACC INT OTHER 2015 (3)" xfId="4925" xr:uid="{0F715F17-B96F-4669-AD5C-B7CDCD8BEB98}"/>
    <cellStyle name="_Hakuto_31.12.07_WP_Kobelco" xfId="1557" xr:uid="{19C753F3-65BF-411B-A18B-798690E0437A}"/>
    <cellStyle name="_Hakuto_31.12.07_WP_Kobelco 2" xfId="3790" xr:uid="{18FAA010-4E86-454E-B7AD-78EEF902045D}"/>
    <cellStyle name="_Hakuto_31.12.07_WP_Kobelco 2 2" xfId="4926" xr:uid="{847A927C-00F7-4079-B1A6-429702CB16BE}"/>
    <cellStyle name="_Hakuto_31.12.07_WP_Kobelco 2 3" xfId="6085" xr:uid="{A0ABCA66-5AD4-4842-A953-AF167CD09D8E}"/>
    <cellStyle name="_Hakuto_31.12.07_WP_Kobelco_20401009 ACC INT OTHER 2015 (3)" xfId="4927" xr:uid="{D823ED7A-34F3-4529-9876-3A0C0FC2A169}"/>
    <cellStyle name="_Hakuto6.30.07" xfId="1558" xr:uid="{7B811C5B-F63F-45D4-8343-90F6E2AFFBDB}"/>
    <cellStyle name="_Hakuto6.30.07 2" xfId="3791" xr:uid="{CF626DD5-A0E5-4F8B-B258-83FD1407C731}"/>
    <cellStyle name="_Hakuto6.30.07 3" xfId="6086" xr:uid="{9F57CB9D-DB90-460C-9AC6-ECB78B5E6786}"/>
    <cellStyle name="_Hakuto6.30.07_Lead_PPC YE'10" xfId="1559" xr:uid="{AABEBD0F-531F-407A-A4BA-1266A3B6AB71}"/>
    <cellStyle name="_Hakuto6.30.07_Lead_PPC YE'10 2" xfId="3792" xr:uid="{544F973E-E085-4C28-99FB-F4704E7F4477}"/>
    <cellStyle name="_Hakuto6.30.07_Lead_PPC YE'10 3" xfId="6087" xr:uid="{B464EDAF-91FC-4A85-865A-7D4D1EBB4CEB}"/>
    <cellStyle name="_HTC Q3'07_Pum.2" xfId="1560" xr:uid="{62D12183-E936-4FD1-8A5C-53B83F6E6F09}"/>
    <cellStyle name="_HTC Q3'07_Pum.2 2" xfId="4928" xr:uid="{DF42E78F-9BCD-429B-9EEB-374515F79EDF}"/>
    <cellStyle name="_HTC Q3'07-N'Poo" xfId="1561" xr:uid="{7E9B5E0F-A493-44EE-9E7A-C0762C390E06}"/>
    <cellStyle name="_HTC Q3'07-N'Poo 2" xfId="4929" xr:uid="{FC4CD186-ECD3-4E15-929D-94FCEBB929BF}"/>
    <cellStyle name="_HTC_Q1'08" xfId="1562" xr:uid="{49FD61C6-D307-49D7-816B-C854A65D99B3}"/>
    <cellStyle name="_HTC_Q1'08 2" xfId="3793" xr:uid="{5D3DD788-782A-4631-B10D-25387E56FE4E}"/>
    <cellStyle name="_HTC_Q1'08 2 2" xfId="4930" xr:uid="{F3BCCA7D-CB9A-4F54-A2C5-87A5285344D7}"/>
    <cellStyle name="_HTC_Q1'08 2 3" xfId="6088" xr:uid="{0DAF07D0-7563-45BC-BFB0-F966609F0B41}"/>
    <cellStyle name="_HTC_Q1'08_20401009 ACC INT OTHER 2015 (3)" xfId="4931" xr:uid="{D63BB44A-52E4-445A-AD60-2D7D9D905E1A}"/>
    <cellStyle name="_HTC'07_Pum" xfId="1563" xr:uid="{7AF12F68-7B07-49DF-BE48-2EF98D1AB96F}"/>
    <cellStyle name="_HTC'07_Pum 2" xfId="3794" xr:uid="{F932DB60-027E-46E6-977A-1C4336FC2060}"/>
    <cellStyle name="_HTC'07_Pum 2 2" xfId="4932" xr:uid="{DC3EC365-6518-4C78-8A69-19B133508E8D}"/>
    <cellStyle name="_HTC'07_Pum 2 3" xfId="6089" xr:uid="{269994FC-87B3-40C8-BF88-1ECF4FFE9A0A}"/>
    <cellStyle name="_HTC'07_Pum_20401009 ACC INT OTHER 2015 (3)" xfId="4933" xr:uid="{D4EF1F50-CD47-4CC7-A0FA-D3E8C8EFACAF}"/>
    <cellStyle name="_IG6.01A Laboratory Equipment" xfId="1564" xr:uid="{D47C9CFF-AC30-4A98-98CF-3E877EB02B9B}"/>
    <cellStyle name="_IG6.01A Laboratory Equipment 2" xfId="3795" xr:uid="{57FE81EC-63C7-4B13-BE2B-35BFCC4B09CF}"/>
    <cellStyle name="_IG6.01A Laboratory Equipment 3" xfId="6090" xr:uid="{05821147-029B-414F-B890-245FF86710C3}"/>
    <cellStyle name="_IN JNL'S APR'02" xfId="1565" xr:uid="{2AF6C701-854F-4C99-A908-E16D44E21779}"/>
    <cellStyle name="_IN JNL'S APR'02 2" xfId="3796" xr:uid="{D1ECFB55-21E1-41B7-80DF-0AED00CC6C7D}"/>
    <cellStyle name="_IN JNL'S APR'02 2 2" xfId="4934" xr:uid="{BABC4579-CB59-4B1A-B81A-C9C5B9B2770C}"/>
    <cellStyle name="_IN JNL'S APR'02 2 3" xfId="6091" xr:uid="{E58A4D09-905B-4808-BF96-AB037B651A64}"/>
    <cellStyle name="_IN JNL'S APR'02_20401009 ACC INT OTHER 2015 (3)" xfId="4935" xr:uid="{D534DDD5-A213-431B-9694-150EDE867D68}"/>
    <cellStyle name="_IN JNL'S APR'02_Prime Carbon" xfId="4936" xr:uid="{6052D5CA-616E-4DC7-B2A7-1A8BDA08D0F5}"/>
    <cellStyle name="_IN JNL'S APR'03" xfId="1566" xr:uid="{0B83E12F-E308-4F51-B5AC-4E1BE423A577}"/>
    <cellStyle name="_IN JNL'S APR'03 2" xfId="3797" xr:uid="{29F7D6DE-37A4-40CC-9541-60CBF1702552}"/>
    <cellStyle name="_IN JNL'S APR'03 2 2" xfId="4937" xr:uid="{18D9B409-476E-4EC2-9D20-9261810C22AD}"/>
    <cellStyle name="_IN JNL'S APR'03 2 3" xfId="6092" xr:uid="{4A636AE0-7492-46E9-9207-C5BB822B0448}"/>
    <cellStyle name="_IN JNL'S APR'03_20401009 ACC INT OTHER 2015 (3)" xfId="4938" xr:uid="{0CBFEDFA-97D6-4BFA-AEFB-5D7AB64C37D0}"/>
    <cellStyle name="_IN JNL'S APR'03_Prime Carbon" xfId="4939" xr:uid="{C7B723E7-6E69-49B5-B0D0-E997CD2A9320}"/>
    <cellStyle name="_IN JNL'S JUL'02" xfId="1567" xr:uid="{79BE0B64-FD80-4880-8793-2420A9185E51}"/>
    <cellStyle name="_IN JNL'S JUL'02 2" xfId="3798" xr:uid="{30C606B4-6C0C-4E39-8A2C-2585EF2920B2}"/>
    <cellStyle name="_IN JNL'S JUL'02 2 2" xfId="4940" xr:uid="{5892D592-FC10-4C28-AF30-A1738FB73122}"/>
    <cellStyle name="_IN JNL'S JUL'02 2 3" xfId="6093" xr:uid="{956D4EF3-9B23-4CE5-8008-4945B55EC68B}"/>
    <cellStyle name="_IN JNL'S JUL'02_20401009 ACC INT OTHER 2015 (3)" xfId="4941" xr:uid="{90809233-B426-4302-A386-544F16A7D141}"/>
    <cellStyle name="_IN JNL'S JUL'02_Prime Carbon" xfId="4942" xr:uid="{874AFB61-3782-49DA-B998-D3FD2C83F6AD}"/>
    <cellStyle name="_IN JNL'S MAR'03" xfId="1568" xr:uid="{8F4ECB72-5CAB-4093-B5A6-7FCFE6C3DA18}"/>
    <cellStyle name="_IN JNL'S MAR'03 2" xfId="3799" xr:uid="{4C5113EC-40C8-4CDC-8969-A8A119222933}"/>
    <cellStyle name="_IN JNL'S MAR'03 2 2" xfId="4943" xr:uid="{3701AB9B-0FD5-46DB-AB55-08D41DBF0B4B}"/>
    <cellStyle name="_IN JNL'S MAR'03 2 3" xfId="6094" xr:uid="{9860ACE3-045B-4EC9-BE31-B0440D60EA09}"/>
    <cellStyle name="_IN JNL'S MAR'03_20401009 ACC INT OTHER 2015 (3)" xfId="4944" xr:uid="{C9FC983B-6D23-464E-B5A3-1623F4FA3E16}"/>
    <cellStyle name="_IN JNL'S MAR'03_Prime Carbon" xfId="4945" xr:uid="{647477CF-B815-47B8-A798-FE7C03A334F2}"/>
    <cellStyle name="_IN JNL'S SEP'02" xfId="1569" xr:uid="{18935C4E-77C6-4EC7-800B-692621AEDEA3}"/>
    <cellStyle name="_IN JNL'S SEP'02 2" xfId="3800" xr:uid="{78FB1032-A3E0-4274-9B08-A23B040EF89C}"/>
    <cellStyle name="_IN JNL'S SEP'02 2 2" xfId="4946" xr:uid="{6B293A88-8D41-43AB-88B8-4B51E016DF09}"/>
    <cellStyle name="_IN JNL'S SEP'02 2 3" xfId="6095" xr:uid="{BF40D550-3637-4A08-B760-38014377D73A}"/>
    <cellStyle name="_IN JNL'S SEP'02_20401009 ACC INT OTHER 2015 (3)" xfId="4947" xr:uid="{A71AC03C-371B-427F-80D7-96B4D815F897}"/>
    <cellStyle name="_IN JNL'S SEP'02_Prime Carbon" xfId="4948" xr:uid="{B875DFD3-EA05-44B8-890E-7D74C6BA0B63}"/>
    <cellStyle name="_Ind.xls" xfId="1570" xr:uid="{249F31EB-FA71-4627-B616-5547A732EA62}"/>
    <cellStyle name="_Ind.xls 2" xfId="3801" xr:uid="{011DC948-C257-4079-82A8-B1DD4A352851}"/>
    <cellStyle name="_Ind.xls 2 2" xfId="7641" xr:uid="{A26FDC6C-1385-4B6F-9D26-3BD21F69CD37}"/>
    <cellStyle name="_Ind.xls 3" xfId="6096" xr:uid="{7D379562-932B-4805-8AF2-9323A3B3567C}"/>
    <cellStyle name="_interest_phenol_q308 Book" xfId="1571" xr:uid="{EC267851-F8A8-4F01-B1EB-2D886390A8AE}"/>
    <cellStyle name="_interest_phenol_q308 Book 2" xfId="3802" xr:uid="{79219CE2-CAD4-490A-BF45-B1A80BE29ED5}"/>
    <cellStyle name="_interest_phenol_q308 Book 3" xfId="6097" xr:uid="{1A11D4B8-9629-4A80-ADEB-55F5769FC86E}"/>
    <cellStyle name="_Investment Hakuto 31 12 07" xfId="1572" xr:uid="{C3062C53-88FA-49CE-B3EB-A72F548A100F}"/>
    <cellStyle name="_Investment Hakuto 31 12 07 2" xfId="3803" xr:uid="{D7D13453-5AFD-416A-9796-AB4327E3470B}"/>
    <cellStyle name="_Investment Hakuto 31 12 07 2 2" xfId="4949" xr:uid="{8CA64CE3-F4FB-4502-AB86-C965FAD7AA67}"/>
    <cellStyle name="_Investment Hakuto 31 12 07 2 3" xfId="6098" xr:uid="{8D8816EE-8EF0-450F-A22F-C5D464CD3556}"/>
    <cellStyle name="_Investment Hakuto 31 12 07_20401009 ACC INT OTHER 2015 (3)" xfId="4950" xr:uid="{B63E1801-57E6-4BDC-8015-30B4EFCBA4A7}"/>
    <cellStyle name="_Investment Hakuto 31 12 07_Gain_loss_on_ex_rate" xfId="1573" xr:uid="{751BBBD9-68EA-4F87-B3E1-188CFA23E342}"/>
    <cellStyle name="_Investment Hakuto 31 12 07_Gain_loss_on_ex_rate 2" xfId="3804" xr:uid="{E2813751-C116-491C-95FE-6F76EEF6B83A}"/>
    <cellStyle name="_Investment Hakuto 31 12 07_Gain_loss_on_ex_rate 2 2" xfId="4951" xr:uid="{3CB40456-F13E-4657-B102-33DA1992FBDF}"/>
    <cellStyle name="_Investment Hakuto 31 12 07_Gain_loss_on_ex_rate 2 3" xfId="6099" xr:uid="{34D2ADFC-B83A-44D9-BD9D-B04261702CDE}"/>
    <cellStyle name="_Investment Hakuto 31 12 07_Gain_loss_on_ex_rate_20401009 ACC INT OTHER 2015 (3)" xfId="4952" xr:uid="{F0D90E79-3F84-4110-A00B-2C4B90AF2AD8}"/>
    <cellStyle name="_Investment Hakuto 31 12 07_Kobelco 31.12.08" xfId="1574" xr:uid="{05B97EB4-6203-45C3-A98D-5E2A85950B11}"/>
    <cellStyle name="_Investment Hakuto 31 12 07_Kobelco 31.12.08 2" xfId="3805" xr:uid="{08EB0DD3-222A-4C48-AAC6-9A61DBA6196E}"/>
    <cellStyle name="_Investment Hakuto 31 12 07_Kobelco 31.12.08 2 2" xfId="4953" xr:uid="{FF64E286-6F44-4D79-8C6B-25C081709073}"/>
    <cellStyle name="_Investment Hakuto 31 12 07_Kobelco 31.12.08 2 3" xfId="6100" xr:uid="{C68BFD7C-E00D-4629-86D2-C61EF7BAF387}"/>
    <cellStyle name="_Investment Hakuto 31 12 07_Kobelco 31.12.08_20401009 ACC INT OTHER 2015 (3)" xfId="4954" xr:uid="{C0EA33D2-6778-4FB3-A1D5-84259CD4F469}"/>
    <cellStyle name="_Investment Hakuto 31 12 07_M300" xfId="1575" xr:uid="{6D4E92AF-0E16-485E-943F-900B5561A05F}"/>
    <cellStyle name="_Investment Hakuto 31 12 07_M300 2" xfId="3806" xr:uid="{58263239-E793-443F-82AD-CC71F092EE01}"/>
    <cellStyle name="_Investment Hakuto 31 12 07_M300 2 2" xfId="4955" xr:uid="{BE3774BB-330C-405D-BE0F-7873A464543B}"/>
    <cellStyle name="_Investment Hakuto 31 12 07_M300 2 3" xfId="6101" xr:uid="{6BB49AAD-B23F-4340-972A-2B2D0DCF7B22}"/>
    <cellStyle name="_Investment Hakuto 31 12 07_M300_20401009 ACC INT OTHER 2015 (3)" xfId="4956" xr:uid="{159797DA-38A4-4E59-B710-FE8A9A130F13}"/>
    <cellStyle name="_Investment Hakuto 31 12 07_M300_L300_PPC_Updated" xfId="1576" xr:uid="{EE5D725F-6C21-45C3-9CC1-20E95138163F}"/>
    <cellStyle name="_Investment Hakuto 31 12 07_M300_L300_PPC_Updated 2" xfId="3807" xr:uid="{C62FEC2F-508E-4036-8471-00FEFC941AC6}"/>
    <cellStyle name="_Investment Hakuto 31 12 07_M300_L300_PPC_Updated 2 2" xfId="4957" xr:uid="{0612614D-9723-41D5-A00A-DAC67710D13B}"/>
    <cellStyle name="_Investment Hakuto 31 12 07_M300_L300_PPC_Updated 2 3" xfId="6102" xr:uid="{46B93715-19C7-4C54-9225-15C882C91467}"/>
    <cellStyle name="_Investment Hakuto 31 12 07_M300_L300_PPC_Updated_20401009 ACC INT OTHER 2015 (3)" xfId="4958" xr:uid="{BF6A3C61-25FE-4B11-B0EA-23BB569317C3}"/>
    <cellStyle name="_Investment Hakuto 31 12 07_O300 (bank)" xfId="1577" xr:uid="{0F79146D-7B1D-4295-A1ED-C1C3079C013C}"/>
    <cellStyle name="_Investment Hakuto 31 12 07_O300 (bank) 2" xfId="3808" xr:uid="{2DEBD7F2-C103-4876-89DC-BC26832DE94C}"/>
    <cellStyle name="_Investment Hakuto 31 12 07_O300 (bank) 2 2" xfId="4959" xr:uid="{C92224A0-2EB5-445E-8A13-2DED2A640795}"/>
    <cellStyle name="_Investment Hakuto 31 12 07_O300 (bank) 2 3" xfId="6103" xr:uid="{97CD4298-722F-4BC9-957A-9ABBE1FB9856}"/>
    <cellStyle name="_Investment Hakuto 31 12 07_O300 (bank)_20401009 ACC INT OTHER 2015 (3)" xfId="4960" xr:uid="{01A64259-03DA-4652-9EEB-DC896F68B1FA}"/>
    <cellStyle name="_Investment Hakuto 31 12 07_Q300 (short term loan)" xfId="1578" xr:uid="{1727D8E0-D297-47C6-B721-99FD333D34DA}"/>
    <cellStyle name="_Investment Hakuto 31 12 07_Q300 (short term loan) 2" xfId="3809" xr:uid="{BCD64D53-6479-4CDE-843F-467EC34C0599}"/>
    <cellStyle name="_Investment Hakuto 31 12 07_Q300 (short term loan) 2 2" xfId="4961" xr:uid="{7BA03804-3764-479E-8A90-EBEB9B6D97F1}"/>
    <cellStyle name="_Investment Hakuto 31 12 07_Q300 (short term loan) 2 3" xfId="6104" xr:uid="{94681B0D-CA93-445E-9C5D-52489894DB80}"/>
    <cellStyle name="_Investment Hakuto 31 12 07_Q300 (short term loan)_20401009 ACC INT OTHER 2015 (3)" xfId="4962" xr:uid="{5AE73D2B-32DA-47BF-825B-9F65BBB3658F}"/>
    <cellStyle name="_Investment Hakuto 31 12 07_Top_TKCM" xfId="1579" xr:uid="{6C4C3E16-3C7A-4A8C-B84C-B46349AE8231}"/>
    <cellStyle name="_Investment Hakuto 31 12 07_Top_TKCM 2" xfId="3810" xr:uid="{C3A3BCC3-5922-4667-A7E6-584E6708A502}"/>
    <cellStyle name="_Investment Hakuto 31 12 07_Top_TKCM 2 2" xfId="4963" xr:uid="{48EDCE81-7668-4896-8F42-8CAE43A43C57}"/>
    <cellStyle name="_Investment Hakuto 31 12 07_Top_TKCM 2 3" xfId="6105" xr:uid="{A30DD2D9-92F3-4E75-AD24-67097FA9EFF1}"/>
    <cellStyle name="_Investment Hakuto 31 12 07_Top_TKCM_20401009 ACC INT OTHER 2015 (3)" xfId="4964" xr:uid="{975EF8F9-C941-48B0-BAB1-9F9603D13DE7}"/>
    <cellStyle name="_Investment Hakuto 31 12 07_Vouch S&amp;A_cost" xfId="1580" xr:uid="{8DF8DF63-6C2E-4461-BB07-82612B4075C3}"/>
    <cellStyle name="_Investment Hakuto 31 12 07_Vouch S&amp;A_cost 2" xfId="3811" xr:uid="{5257870C-3756-4F3D-93EB-BB0C8BE40A05}"/>
    <cellStyle name="_Investment Hakuto 31 12 07_Vouch S&amp;A_cost 2 2" xfId="4965" xr:uid="{F3F41DAC-75CE-461D-A6F1-042CD70105FF}"/>
    <cellStyle name="_Investment Hakuto 31 12 07_Vouch S&amp;A_cost 2 3" xfId="6106" xr:uid="{E9A3E341-A329-4E83-B57A-9FF8E0DACEE7}"/>
    <cellStyle name="_Investment Hakuto 31 12 07_Vouch S&amp;A_cost_20401009 ACC INT OTHER 2015 (3)" xfId="4966" xr:uid="{4257C658-8636-49D9-91A7-64EDAB0F7E0A}"/>
    <cellStyle name="_Investment Hakuto 31 12 07_WP_Kobelco" xfId="1581" xr:uid="{7DAC36C4-7EBF-4566-A800-F1CC2D7937CD}"/>
    <cellStyle name="_Investment Hakuto 31 12 07_WP_Kobelco 2" xfId="3812" xr:uid="{EBF0AAE5-3934-4A2D-BCB3-F49C9ADD6F20}"/>
    <cellStyle name="_Investment Hakuto 31 12 07_WP_Kobelco 2 2" xfId="4967" xr:uid="{46CD4389-25C1-4675-BE8F-45B557227C3F}"/>
    <cellStyle name="_Investment Hakuto 31 12 07_WP_Kobelco 2 3" xfId="6107" xr:uid="{7B8659E0-4F38-41DB-B76D-CFF2A0F12067}"/>
    <cellStyle name="_Investment Hakuto 31 12 07_WP_Kobelco_20401009 ACC INT OTHER 2015 (3)" xfId="4968" xr:uid="{A282FA91-381B-40F8-9758-100CC144FF92}"/>
    <cellStyle name="_it cost for ssc in year 2006" xfId="1582" xr:uid="{2A6C2C54-7A90-45F1-AD81-A210E5A2C0D2}"/>
    <cellStyle name="_it cost for ssc in year 2006 2" xfId="3813" xr:uid="{9F4AB64B-7FFC-40CF-8327-FCAA9D7CC9F0}"/>
    <cellStyle name="_it cost for ssc in year 2006 3" xfId="6108" xr:uid="{0A4E6F51-ADE4-4C21-A6D0-330492979B24}"/>
    <cellStyle name="_it cost for ssc in year 2006_APkik2" xfId="1583" xr:uid="{BD2B4FCA-F860-4945-9DB9-B8A6140C4CF1}"/>
    <cellStyle name="_it cost for ssc in year 2006_APkik2 2" xfId="3814" xr:uid="{34420FFB-D419-4B32-AD72-BEF4F08D1E2E}"/>
    <cellStyle name="_it cost for ssc in year 2006_APkik2 3" xfId="6109" xr:uid="{CF043017-D00A-4007-84F4-956673366B05}"/>
    <cellStyle name="_it cost for ssc in year 2006_APkik2_V300" xfId="1584" xr:uid="{2C67CC69-CB94-4420-A489-0BF850D0B5AC}"/>
    <cellStyle name="_it cost for ssc in year 2006_APkik2_V300 2" xfId="3815" xr:uid="{E69C1C43-362E-46AD-B343-8CDC9688830F}"/>
    <cellStyle name="_it cost for ssc in year 2006_APkik2_V300 3" xfId="6110" xr:uid="{43ACBDC8-7655-4B2C-9A69-9BC462355E7F}"/>
    <cellStyle name="_it cost for ssc in year 2006_APkik2_V300_Prime Carbon" xfId="4969" xr:uid="{9680F348-5168-4887-91DF-EB934EAED421}"/>
    <cellStyle name="_it cost for ssc in year 2006_F100Lead_GST001_Q3 2011_R 01012011 10AM" xfId="1585" xr:uid="{17BA2E7E-34E3-4305-AAF3-F35C3B2CE22B}"/>
    <cellStyle name="_it cost for ssc in year 2006_F100Lead_GST001_Q3 2011_R 01012011 10AM 2" xfId="3816" xr:uid="{EA9227C1-5263-42BD-ADAB-EEF1FA1B7BAD}"/>
    <cellStyle name="_it cost for ssc in year 2006_F100Lead_GST001_Q3 2011_R 01012011 10AM 3" xfId="6111" xr:uid="{C31C18B7-42EF-4774-9044-651A09DF61A4}"/>
    <cellStyle name="_it cost for ssc in year 2006_N500 P Moo" xfId="1586" xr:uid="{6B8CCBC1-60B1-4B96-A6E1-0D4510958B40}"/>
    <cellStyle name="_it cost for ssc in year 2006_N500 P Moo 2" xfId="3817" xr:uid="{9072CBEC-F0DB-42A4-84A5-AAD991247B99}"/>
    <cellStyle name="_it cost for ssc in year 2006_N500 P Moo 3" xfId="6112" xr:uid="{8CE371F4-4E18-4DF1-B5CD-770FCDF4857E}"/>
    <cellStyle name="_it cost for ssc in year 2006_reclass adjust" xfId="1587" xr:uid="{A295678E-B1B4-4518-97A4-8FB128CD7CB8}"/>
    <cellStyle name="_it cost for ssc in year 2006_reclass adjust 2" xfId="3818" xr:uid="{26C05DE5-C620-433D-9614-5DF10D4F152F}"/>
    <cellStyle name="_it cost for ssc in year 2006_reclass adjust 3" xfId="6113" xr:uid="{522E30E0-6B00-4218-89FE-0A30660CF391}"/>
    <cellStyle name="_it cost for ssc in year 2006_V300" xfId="1588" xr:uid="{99A0AC03-EDC5-4FB0-8D91-2C0576324022}"/>
    <cellStyle name="_it cost for ssc in year 2006_V300 2" xfId="3819" xr:uid="{0AF509DC-5889-4C60-A632-A067362B384E}"/>
    <cellStyle name="_it cost for ssc in year 2006_V300 3" xfId="6114" xr:uid="{80323A64-F5DB-4373-A53D-41C4AFF0A7FD}"/>
    <cellStyle name="_it cost for ssc in year 2006_V300_Prime Carbon" xfId="4970" xr:uid="{61F3C01C-0729-41D0-9A3F-437A85E1020E}"/>
    <cellStyle name="_it cost for ssc in year 2006_V400 kik" xfId="1589" xr:uid="{EAFB4A99-4013-46EC-AD46-BDD407F7110B}"/>
    <cellStyle name="_it cost for ssc in year 2006_V400 kik 2" xfId="3820" xr:uid="{6C5B8724-1C98-4F15-8D8E-0BDF98B1B36A}"/>
    <cellStyle name="_it cost for ssc in year 2006_V400 kik 3" xfId="6115" xr:uid="{C79516F8-6382-4245-AFC7-CC8DEA96A4BA}"/>
    <cellStyle name="_Jin" xfId="1590" xr:uid="{D6A77D0F-AC42-40ED-9B1C-A32DEAE2AA13}"/>
    <cellStyle name="_Jin 2" xfId="3821" xr:uid="{3293BC0E-A21C-460D-B6CA-6EDAC7EF09A6}"/>
    <cellStyle name="_Jin 3" xfId="6116" xr:uid="{61E99F06-4BDA-41A8-BC29-5E606B46E5F0}"/>
    <cellStyle name="_Jin_Lead_PPC YE'10" xfId="1591" xr:uid="{6CED6290-6DCA-474C-B886-AA4BBC1258C4}"/>
    <cellStyle name="_Jin_Lead_PPC YE'10 2" xfId="3822" xr:uid="{C6FF79ED-31C9-4DD4-BC19-D4C899F9B7FB}"/>
    <cellStyle name="_Jin_Lead_PPC YE'10 3" xfId="6117" xr:uid="{F1977014-DC5A-45AB-AF40-FC112BEF125F}"/>
    <cellStyle name="_JP Balance Sheet Reconciliation 200209" xfId="1592" xr:uid="{8276E82C-6F35-4583-8F04-6FFE2CADC4BE}"/>
    <cellStyle name="_JP Balance Sheet Reconciliation 200209 2" xfId="3823" xr:uid="{704A07CF-8126-4A41-A740-DD744010EBF2}"/>
    <cellStyle name="_JP Balance Sheet Reconciliation 200209 2 2" xfId="4971" xr:uid="{4BF3FCE4-9EED-4BBE-949F-99FCDD5985D4}"/>
    <cellStyle name="_JP Balance Sheet Reconciliation 200209 2 3" xfId="6118" xr:uid="{42F2B74A-8C31-4088-8698-C27FE70E4077}"/>
    <cellStyle name="_JP Balance Sheet Reconciliation 200209_20401009 ACC INT OTHER 2015 (3)" xfId="4972" xr:uid="{C36D7207-5594-4273-A9E8-822341A20244}"/>
    <cellStyle name="_JP Balance Sheet Reconciliation 200210" xfId="1593" xr:uid="{67C55BF7-AA74-4033-9974-D4C824CE02F0}"/>
    <cellStyle name="_JP Balance Sheet Reconciliation 200210 2" xfId="3824" xr:uid="{1A40D9EC-CFD6-4A72-B16C-28778895AE56}"/>
    <cellStyle name="_JP Balance Sheet Reconciliation 200210 2 2" xfId="4973" xr:uid="{4CB73B38-5082-42F4-980D-5F7B9D0A458F}"/>
    <cellStyle name="_JP Balance Sheet Reconciliation 200210 2 3" xfId="6119" xr:uid="{B7045174-49ED-4CAD-882C-831A6BFB983E}"/>
    <cellStyle name="_JP Balance Sheet Reconciliation 200210_20401009 ACC INT OTHER 2015 (3)" xfId="4974" xr:uid="{FED64C7F-EF5A-44FD-9920-45CE3EDA899D}"/>
    <cellStyle name="_JP Balance Sheet Reconciliation 200212(REVISED)" xfId="1594" xr:uid="{37637D5A-F723-40AD-8F73-25837AB229F1}"/>
    <cellStyle name="_JP Balance Sheet Reconciliation 200212(REVISED) 2" xfId="3825" xr:uid="{0A5F21F7-0AB9-4721-9C8B-BE419DD6CF6A}"/>
    <cellStyle name="_JP Balance Sheet Reconciliation 200212(REVISED) 2 2" xfId="4975" xr:uid="{FBD86EAC-F221-4FB3-B897-9B06E624A796}"/>
    <cellStyle name="_JP Balance Sheet Reconciliation 200212(REVISED) 2 3" xfId="6120" xr:uid="{A464A36B-8785-4662-BE4E-3B32FDE22476}"/>
    <cellStyle name="_JP Balance Sheet Reconciliation 200212(REVISED)_20401009 ACC INT OTHER 2015 (3)" xfId="4976" xr:uid="{D38234CE-98A4-4912-8ABD-E731033F0423}"/>
    <cellStyle name="_JP Balance Sheet Reconciliation 200301" xfId="1595" xr:uid="{BC0CC228-52F9-4B87-B326-D74A9694D37D}"/>
    <cellStyle name="_JP Balance Sheet Reconciliation 200301 2" xfId="3826" xr:uid="{D2970825-38F7-4393-88F7-98D3EF2C264E}"/>
    <cellStyle name="_JP Balance Sheet Reconciliation 200301 2 2" xfId="4977" xr:uid="{CDA90930-8E42-4DEE-A9BF-64F444334DE3}"/>
    <cellStyle name="_JP Balance Sheet Reconciliation 200301 2 3" xfId="6121" xr:uid="{0D6E5122-28E6-4EC5-94A8-0B85C56B54CC}"/>
    <cellStyle name="_JP Balance Sheet Reconciliation 200301_20401009 ACC INT OTHER 2015 (3)" xfId="4978" xr:uid="{44946E10-0650-4D3E-900B-39ECD9C494E5}"/>
    <cellStyle name="_JP Balance Sheet Reconciliation 200303" xfId="1596" xr:uid="{FAC253EB-6714-4A02-93FA-53B47CC69F02}"/>
    <cellStyle name="_JP Balance Sheet Reconciliation 200303 2" xfId="3827" xr:uid="{1ED9495F-480D-4BFB-9EC0-5F574C48C2D9}"/>
    <cellStyle name="_JP Balance Sheet Reconciliation 200303 2 2" xfId="4979" xr:uid="{BD43AE73-8CB8-4A02-AE69-ECD0158D6E5C}"/>
    <cellStyle name="_JP Balance Sheet Reconciliation 200303 2 3" xfId="6122" xr:uid="{6687901B-ECDD-4964-8A3F-A047B8F9ECA5}"/>
    <cellStyle name="_JP Balance Sheet Reconciliation 200303_20401009 ACC INT OTHER 2015 (3)" xfId="4980" xr:uid="{D6893FA7-4F2C-42EF-B06C-A768C71BBBF1}"/>
    <cellStyle name="_JP Balance Sheet Reconciliation 200306" xfId="1597" xr:uid="{B85B0F9F-2B41-4BF3-954E-D33750B6B057}"/>
    <cellStyle name="_JP Balance Sheet Reconciliation 200306 2" xfId="3828" xr:uid="{4C766E14-792F-4A8C-9272-868326C9DE83}"/>
    <cellStyle name="_JP Balance Sheet Reconciliation 200306 2 2" xfId="4981" xr:uid="{5BAFAB92-87AE-4FC6-BFF1-BE60F1DCC488}"/>
    <cellStyle name="_JP Balance Sheet Reconciliation 200306 2 3" xfId="6123" xr:uid="{9C4CDBC3-9D58-45BF-8694-2676BADD1E09}"/>
    <cellStyle name="_JP Balance Sheet Reconciliation 200306_20401009 ACC INT OTHER 2015 (3)" xfId="4982" xr:uid="{F892E09E-C8A7-40F0-963B-A81DADE2B8EF}"/>
    <cellStyle name="_JP Balance Sheet Reconciliation 200306-MH" xfId="1598" xr:uid="{642F670D-8907-4DC5-B46F-7A1F8E4A327D}"/>
    <cellStyle name="_JP Balance Sheet Reconciliation 200306-MH 2" xfId="3829" xr:uid="{906E05AF-7376-4E6B-967F-E3A89D048793}"/>
    <cellStyle name="_JP Balance Sheet Reconciliation 200306-MH 2 2" xfId="4983" xr:uid="{0329ACB4-0610-478A-9748-2FE2C63B821E}"/>
    <cellStyle name="_JP Balance Sheet Reconciliation 200306-MH 2 3" xfId="6124" xr:uid="{7FD053CC-909B-45B7-8127-45372CB2E491}"/>
    <cellStyle name="_JP Balance Sheet Reconciliation 200306-MH_20401009 ACC INT OTHER 2015 (3)" xfId="4984" xr:uid="{F0A766F2-658E-45FA-9825-8E26F50CA598}"/>
    <cellStyle name="_JP Balance Sheet Reconciliation 200307" xfId="1599" xr:uid="{7251381D-7361-43FA-A3B5-7BDA9F09ED7F}"/>
    <cellStyle name="_JP Balance Sheet Reconciliation 200307 2" xfId="3830" xr:uid="{7E10988C-745A-4411-A155-EA6880BAA961}"/>
    <cellStyle name="_JP Balance Sheet Reconciliation 200307 2 2" xfId="4985" xr:uid="{2B08BE3F-B517-4CB7-9469-ABFBE05A8662}"/>
    <cellStyle name="_JP Balance Sheet Reconciliation 200307 2 3" xfId="6125" xr:uid="{9A03B5DA-7CE6-47FA-A690-BF239B94D144}"/>
    <cellStyle name="_JP Balance Sheet Reconciliation 200307_20401009 ACC INT OTHER 2015 (3)" xfId="4986" xr:uid="{B23A74B0-39BC-41C1-ADE8-839BDD096046}"/>
    <cellStyle name="_JP Balance Sheet Reconciliation 200309" xfId="1600" xr:uid="{26555921-C8DD-4CA8-97D9-D02B6EE1F8F2}"/>
    <cellStyle name="_JP Balance Sheet Reconciliation 200309 2" xfId="3831" xr:uid="{0E9B83C6-CD24-4AE6-9349-51818A94C056}"/>
    <cellStyle name="_JP Balance Sheet Reconciliation 200309 2 2" xfId="4987" xr:uid="{B37794FF-4999-405A-B3BA-5F92A6CDEFCC}"/>
    <cellStyle name="_JP Balance Sheet Reconciliation 200309 2 3" xfId="6126" xr:uid="{9C358641-421F-4E08-BBCF-B21F3A95F555}"/>
    <cellStyle name="_JP Balance Sheet Reconciliation 200309_20401009 ACC INT OTHER 2015 (3)" xfId="4988" xr:uid="{68AE7E3B-EB71-470F-B9E7-6A42C487DF08}"/>
    <cellStyle name="_JP Balance Sheet Reconciliation 200311" xfId="1601" xr:uid="{44AA7E33-4D0C-4F87-8595-CA4A79F2D256}"/>
    <cellStyle name="_JP Balance Sheet Reconciliation 200311 2" xfId="3832" xr:uid="{13B03CF4-9119-4FDB-B0A4-975F95D64C1B}"/>
    <cellStyle name="_JP Balance Sheet Reconciliation 200311 2 2" xfId="4989" xr:uid="{3F954A34-AB1C-4F61-9C0F-CEFDE7918EA9}"/>
    <cellStyle name="_JP Balance Sheet Reconciliation 200311 2 3" xfId="6127" xr:uid="{172207AF-E890-41C3-8F3D-531508ACF899}"/>
    <cellStyle name="_JP Balance Sheet Reconciliation 200311_20401009 ACC INT OTHER 2015 (3)" xfId="4990" xr:uid="{30B1F8D7-DE69-447D-9C9C-9BC20A18CAAC}"/>
    <cellStyle name="_JP Balance Sheet Reconciliation 200312" xfId="1602" xr:uid="{C453FD28-5194-4858-8DA1-7E23F9DAA536}"/>
    <cellStyle name="_JP Balance Sheet Reconciliation 200312 2" xfId="3833" xr:uid="{B7CD29F3-80EF-411D-B557-0F43A1C7A943}"/>
    <cellStyle name="_JP Balance Sheet Reconciliation 200312 2 2" xfId="4991" xr:uid="{D26C6185-A851-4F0A-ACE8-24B048D8A4D5}"/>
    <cellStyle name="_JP Balance Sheet Reconciliation 200312 2 3" xfId="6128" xr:uid="{E3B42F72-A7CD-4B57-8597-C515FFDE2983}"/>
    <cellStyle name="_JP Balance Sheet Reconciliation 200312_20401009 ACC INT OTHER 2015 (3)" xfId="4992" xr:uid="{92C2A569-DDC4-4408-B294-6B4F72FB6878}"/>
    <cellStyle name="_JP Balance Sheet Reconciliation 200401" xfId="1603" xr:uid="{03B2F586-AF3A-4371-B703-99FC5B6818E3}"/>
    <cellStyle name="_JP Balance Sheet Reconciliation 200401 2" xfId="3834" xr:uid="{1ADED8F5-E9B1-491D-932E-DDF8CF757F92}"/>
    <cellStyle name="_JP Balance Sheet Reconciliation 200401 2 2" xfId="4993" xr:uid="{A50BE0ED-DD56-4825-8723-9902C226A09C}"/>
    <cellStyle name="_JP Balance Sheet Reconciliation 200401 2 3" xfId="6129" xr:uid="{0DFCAB51-EF25-4276-A552-AEF26607F18A}"/>
    <cellStyle name="_JP Balance Sheet Reconciliation 200401_20401009 ACC INT OTHER 2015 (3)" xfId="4994" xr:uid="{DA5C4E07-F109-4540-BCEC-629B00AA1DC5}"/>
    <cellStyle name="_JP Balance Sheet Reconciliation 200402" xfId="1604" xr:uid="{34D29669-DB76-4289-A2D4-A69D87C1CDEB}"/>
    <cellStyle name="_JP Balance Sheet Reconciliation 200402 2" xfId="3835" xr:uid="{09EEAF3D-9138-4593-B846-0D0961C31D29}"/>
    <cellStyle name="_JP Balance Sheet Reconciliation 200402 2 2" xfId="4995" xr:uid="{528EB1D8-F51D-46EF-A11C-A0B6C8978820}"/>
    <cellStyle name="_JP Balance Sheet Reconciliation 200402 2 3" xfId="6130" xr:uid="{7AD0CAB9-19AB-4B23-B508-AF37D6A975A4}"/>
    <cellStyle name="_JP Balance Sheet Reconciliation 200402_20401009 ACC INT OTHER 2015 (3)" xfId="4996" xr:uid="{85023D07-C873-4EC6-A0F7-A072829208B4}"/>
    <cellStyle name="_JP Balance Sheet Reconciliation 200403" xfId="1605" xr:uid="{0909BDBB-4E0C-40BE-97AB-9BEB357DFF50}"/>
    <cellStyle name="_JP Balance Sheet Reconciliation 200403 2" xfId="3836" xr:uid="{CDF0F413-957C-4F1C-A661-062AFB97EB9E}"/>
    <cellStyle name="_JP Balance Sheet Reconciliation 200403 2 2" xfId="4997" xr:uid="{536B785F-8A81-4596-B504-21D545FDB59E}"/>
    <cellStyle name="_JP Balance Sheet Reconciliation 200403 2 3" xfId="6131" xr:uid="{5D47EECB-0473-41D5-B60D-CA497E306B77}"/>
    <cellStyle name="_JP Balance Sheet Reconciliation 200403_20401009 ACC INT OTHER 2015 (3)" xfId="4998" xr:uid="{5DC5B334-08EB-4571-8333-8FDBF2CCC14F}"/>
    <cellStyle name="_JP Balance Sheet Reconciliation 200405" xfId="1606" xr:uid="{9C1B540D-B66E-44A2-B5D0-4C041D216C1B}"/>
    <cellStyle name="_JP Balance Sheet Reconciliation 200405 2" xfId="3837" xr:uid="{1F41A595-779C-414D-B6E0-FCD0CDF0D027}"/>
    <cellStyle name="_JP Balance Sheet Reconciliation 200405 2 2" xfId="4999" xr:uid="{61994D43-417C-48AA-B0DA-34AAE63D7ACA}"/>
    <cellStyle name="_JP Balance Sheet Reconciliation 200405 2 3" xfId="6132" xr:uid="{F6506CFE-2FFB-44EB-A0D2-8D5A03375A46}"/>
    <cellStyle name="_JP Balance Sheet Reconciliation 200405_20401009 ACC INT OTHER 2015 (3)" xfId="5000" xr:uid="{B4547495-D7EA-4F8E-B14E-EDF1857A388A}"/>
    <cellStyle name="_JP Balance Sheet Reconciliation 200406" xfId="1607" xr:uid="{FBA9602B-5EFD-4093-AA23-9FBE5BAB8AEE}"/>
    <cellStyle name="_JP Balance Sheet Reconciliation 200406 2" xfId="3838" xr:uid="{55D86F20-4096-4D07-9A7C-7C003C3D3D43}"/>
    <cellStyle name="_JP Balance Sheet Reconciliation 200406 2 2" xfId="5001" xr:uid="{6242912F-12B7-44B8-845F-1476644CF177}"/>
    <cellStyle name="_JP Balance Sheet Reconciliation 200406 2 3" xfId="6133" xr:uid="{83B775B9-D148-452A-99F8-BDE98F30B0CD}"/>
    <cellStyle name="_JP Balance Sheet Reconciliation 200406_20401009 ACC INT OTHER 2015 (3)" xfId="5002" xr:uid="{6024D7E2-3BE9-4A33-8454-84EA015CD0D5}"/>
    <cellStyle name="_JP JNL'S APR'02" xfId="1608" xr:uid="{C15AD6A5-99E7-4226-B2DE-C53438F85BF8}"/>
    <cellStyle name="_JP JNL'S APR'02 2" xfId="3839" xr:uid="{7C834492-965B-46C2-83E1-560D9417CCA5}"/>
    <cellStyle name="_JP JNL'S APR'02 2 2" xfId="5003" xr:uid="{A1588047-D778-4BFF-AEBC-4F6893D948DD}"/>
    <cellStyle name="_JP JNL'S APR'02 2 3" xfId="6134" xr:uid="{B8BFE0F3-711B-48EB-923C-7FF120796E31}"/>
    <cellStyle name="_JP JNL'S APR'02_20401009 ACC INT OTHER 2015 (3)" xfId="5004" xr:uid="{9FD55CFE-76EC-4A39-8C7E-5215F71CFF62}"/>
    <cellStyle name="_JP JNL'S JAN'03" xfId="1609" xr:uid="{F8111F35-5FBA-4769-B61E-1849C29E2614}"/>
    <cellStyle name="_JP JNL'S JAN'03 2" xfId="3840" xr:uid="{C3E3336F-FA16-433B-BA0F-430DE866F42E}"/>
    <cellStyle name="_JP JNL'S JAN'03 2 2" xfId="5005" xr:uid="{23A14ECB-D4EC-4E21-80CF-F272C235AC81}"/>
    <cellStyle name="_JP JNL'S JAN'03 2 3" xfId="6135" xr:uid="{A1B533D9-A1D4-4DF9-849D-872568923EF8}"/>
    <cellStyle name="_JP JNL'S JAN'03_20401009 ACC INT OTHER 2015 (3)" xfId="5006" xr:uid="{9669D81F-0CBF-4ADB-AC89-5213688EE70A}"/>
    <cellStyle name="_JP JNL'S JUN'02" xfId="1610" xr:uid="{7A1E4D89-B1CC-4AF2-AAC1-47E9D8FB97A3}"/>
    <cellStyle name="_JP JNL'S JUN'02 2" xfId="3841" xr:uid="{5F3AB58C-3670-4627-9D42-B2E2C1577CD2}"/>
    <cellStyle name="_JP JNL'S JUN'02 2 2" xfId="5007" xr:uid="{B0E40008-FE3A-4FB1-9B31-2BFD6A9026B0}"/>
    <cellStyle name="_JP JNL'S JUN'02 2 3" xfId="6136" xr:uid="{DE85CDE5-5074-4D74-A9E1-3405D4C8EF5B}"/>
    <cellStyle name="_JP JNL'S JUN'02_20401009 ACC INT OTHER 2015 (3)" xfId="5008" xr:uid="{A927B297-CFA6-4D26-8416-D768B5ED393B}"/>
    <cellStyle name="_JP JNL'S MAR'02" xfId="1611" xr:uid="{6213CBA7-340C-41CD-BD60-FA34703DDA28}"/>
    <cellStyle name="_JP JNL'S MAR'02 2" xfId="3842" xr:uid="{504957EA-1A66-4F17-B981-97BC3F1BDD6C}"/>
    <cellStyle name="_JP JNL'S MAR'02 2 2" xfId="5009" xr:uid="{1C10902E-E3CD-4225-8C98-2E87BDA36312}"/>
    <cellStyle name="_JP JNL'S MAR'02 2 3" xfId="6137" xr:uid="{CE20C21F-9FC9-4D5F-A4B8-51AE11D54104}"/>
    <cellStyle name="_JP JNL'S MAR'02_20401009 ACC INT OTHER 2015 (3)" xfId="5010" xr:uid="{830B1E8E-4FE7-4A01-9081-590DFA1268E2}"/>
    <cellStyle name="_JP Reconciliation 200204" xfId="1612" xr:uid="{FE7D21A9-D8A5-4AF1-A94D-06435D9F3C7A}"/>
    <cellStyle name="_JP Reconciliation 200204 2" xfId="3843" xr:uid="{C5B8BC84-7708-4A73-9968-AB0E32A5B04F}"/>
    <cellStyle name="_JP Reconciliation 200204 2 2" xfId="5011" xr:uid="{C2AD6A21-1156-4DA1-BF11-69F17F2C4A06}"/>
    <cellStyle name="_JP Reconciliation 200204 2 3" xfId="6138" xr:uid="{B3CEDE3C-03DB-4F70-9BD4-3903A126E813}"/>
    <cellStyle name="_JP Reconciliation 200204_20401009 ACC INT OTHER 2015 (3)" xfId="5012" xr:uid="{1C5121E0-72A4-48A1-8FA9-623B12E55C63}"/>
    <cellStyle name="_JP Reconciliation 200205" xfId="1613" xr:uid="{90149E6D-23DE-45D2-AD8B-206465AF303B}"/>
    <cellStyle name="_JP Reconciliation 200205 2" xfId="3844" xr:uid="{7DAEE626-C8FA-4C04-9059-2BCAB4C80983}"/>
    <cellStyle name="_JP Reconciliation 200205 2 2" xfId="5013" xr:uid="{F8E45DB4-5023-4030-B57F-FC089B329286}"/>
    <cellStyle name="_JP Reconciliation 200205 2 3" xfId="6139" xr:uid="{5B74224A-077E-4935-AE8D-5F19B6CC1B43}"/>
    <cellStyle name="_JP Reconciliation 200205_20401009 ACC INT OTHER 2015 (3)" xfId="5014" xr:uid="{43D4FFFF-1F06-42D2-89AA-F9663FDAFA42}"/>
    <cellStyle name="_JP Reconciliation 200206" xfId="1614" xr:uid="{08E3904D-5FDA-4E50-9B2D-B846153A2F76}"/>
    <cellStyle name="_JP Reconciliation 200206 2" xfId="3845" xr:uid="{2A3B61C8-A5B5-4B32-B8D3-486F3B8688BA}"/>
    <cellStyle name="_JP Reconciliation 200206 2 2" xfId="5015" xr:uid="{7568DB07-5821-474E-9A48-38766C3729BE}"/>
    <cellStyle name="_JP Reconciliation 200206 2 3" xfId="6140" xr:uid="{5AE60A12-118B-49F3-937B-950F0BCBABD1}"/>
    <cellStyle name="_JP Reconciliation 200206_20401009 ACC INT OTHER 2015 (3)" xfId="5016" xr:uid="{F80FA1A5-C935-4188-9B19-83EA59C7F93E}"/>
    <cellStyle name="_JP Reconciliation 200207" xfId="1615" xr:uid="{61CD4F6D-70D4-4A93-B206-76D8F3663DD4}"/>
    <cellStyle name="_JP Reconciliation 200207 2" xfId="3846" xr:uid="{B8B7F059-985B-4DC6-B148-529A9B125438}"/>
    <cellStyle name="_JP Reconciliation 200207 2 2" xfId="5017" xr:uid="{0893D7BC-3908-4444-ACD9-01F0AC420AC6}"/>
    <cellStyle name="_JP Reconciliation 200207 2 3" xfId="6141" xr:uid="{AA0C9332-E142-4630-A1B0-E0BA8E1F5BF6}"/>
    <cellStyle name="_JP Reconciliation 200207_20401009 ACC INT OTHER 2015 (3)" xfId="5018" xr:uid="{7FD0302E-B05E-4A44-AABA-49BFCC2BC636}"/>
    <cellStyle name="_JP Reconciliation 200208" xfId="1616" xr:uid="{04B7D4AB-7E9D-42DA-B7A9-F7861D2A48E3}"/>
    <cellStyle name="_JP Reconciliation 200208 2" xfId="3847" xr:uid="{E84938FA-0D76-4450-9C9F-D8C3C2604B0F}"/>
    <cellStyle name="_JP Reconciliation 200208 2 2" xfId="5019" xr:uid="{895A581B-F900-4DFC-902C-5943E6F22307}"/>
    <cellStyle name="_JP Reconciliation 200208 2 3" xfId="6142" xr:uid="{D504DAD8-4071-4071-91D5-FA0EC73F76AC}"/>
    <cellStyle name="_JP Reconciliation 200208_20401009 ACC INT OTHER 2015 (3)" xfId="5020" xr:uid="{B546ADEC-A53E-410A-9E38-37D0583289AD}"/>
    <cellStyle name="_K3" xfId="1617" xr:uid="{AC935433-7120-4C95-8E97-E215A2C8585D}"/>
    <cellStyle name="_K3-1" xfId="1618" xr:uid="{816E9AE9-138B-4AF9-83F2-BB8503A14A33}"/>
    <cellStyle name="_K3-1 2" xfId="5021" xr:uid="{1460B01F-CBAA-4CE7-9201-ADE09114BF1E}"/>
    <cellStyle name="_Keimo'07_Pum" xfId="1619" xr:uid="{447C95A5-B840-4212-8C1B-9AA6B1C1D1C3}"/>
    <cellStyle name="_Keimo'07_Pum 2" xfId="5022" xr:uid="{149E0E28-3410-4ED7-BFCD-F937B15C91C5}"/>
    <cellStyle name="_KK" xfId="1620" xr:uid="{980286C3-FE39-42D8-94B4-AE073A2A94EE}"/>
    <cellStyle name="_KK 2" xfId="3848" xr:uid="{C2D624B8-E39E-437E-9643-8BD9E6186FA3}"/>
    <cellStyle name="_KK 2 2" xfId="5023" xr:uid="{3888A860-A464-4438-8B23-8B803787BBBA}"/>
    <cellStyle name="_KK 2 3" xfId="6143" xr:uid="{67EB4655-35E1-4B31-9D27-2CE9506E60A5}"/>
    <cellStyle name="_KK form" xfId="1621" xr:uid="{ACDF3678-51AC-4A36-8531-CA6F745A576A}"/>
    <cellStyle name="_KK form 2" xfId="3849" xr:uid="{31D2CF92-5BD8-40C6-B52D-4B519D139D00}"/>
    <cellStyle name="_KK form 3" xfId="6144" xr:uid="{A84A4A98-95A1-4B48-B9CF-1F5D40F38C4D}"/>
    <cellStyle name="_KK form_Lead_PPC YE'10" xfId="1622" xr:uid="{8BCC931B-B15A-48C8-BF1B-C4FB3F05FB81}"/>
    <cellStyle name="_KK form_Lead_PPC YE'10 2" xfId="3850" xr:uid="{9497A054-864D-4B9D-8DE5-64347BEAD97F}"/>
    <cellStyle name="_KK form_Lead_PPC YE'10 3" xfId="6145" xr:uid="{A8B385BD-5AA9-4F13-BEE9-35CF368CBFF5}"/>
    <cellStyle name="_KK_20401009 ACC INT OTHER 2015 (3)" xfId="5024" xr:uid="{21AFCF31-03C8-4968-875D-9F92B757260D}"/>
    <cellStyle name="_KK_L300_PPC_Updated" xfId="1623" xr:uid="{8A0FECB2-A1D1-434A-BDC0-FCBC7B010879}"/>
    <cellStyle name="_KK_L300_PPC_Updated 2" xfId="3851" xr:uid="{0AABD3BC-C356-4E0D-B186-B9E1BA6A7AC1}"/>
    <cellStyle name="_KK_L300_PPC_Updated 2 2" xfId="5025" xr:uid="{BEDF1B8C-0404-4F5D-922F-2E083520F4CF}"/>
    <cellStyle name="_KK_L300_PPC_Updated 2 3" xfId="6146" xr:uid="{7C3F6763-24EC-4152-953F-FF8C75B8FD0E}"/>
    <cellStyle name="_KK_L300_PPC_Updated_20401009 ACC INT OTHER 2015 (3)" xfId="5026" xr:uid="{7B0AE1CD-D4C4-4665-AFCF-4D8F4B28ADCE}"/>
    <cellStyle name="_KK_Lead Sheet AGC 31.12.08" xfId="1624" xr:uid="{86F1AFA4-7B36-46E3-8BDA-3ADCE664E95D}"/>
    <cellStyle name="_KK_Lead Sheet AGC 31.12.08 2" xfId="3852" xr:uid="{D60B06B1-0FE3-465F-9A25-4B13AD90C8EF}"/>
    <cellStyle name="_KK_Lead Sheet AGC 31.12.08 3" xfId="6147" xr:uid="{6AD0C8C1-5ED1-4081-9A66-C3A02D4978E7}"/>
    <cellStyle name="_KK_Lead Sheet AGC 31.12.08_Lead_PPC YE'10" xfId="1625" xr:uid="{3DC2A063-C256-4166-96C4-94135FD125BF}"/>
    <cellStyle name="_KK_Lead Sheet AGC 31.12.08_Lead_PPC YE'10 2" xfId="3853" xr:uid="{C31D5891-CB07-4706-93C6-649D9C66C6B9}"/>
    <cellStyle name="_KK_Lead Sheet AGC 31.12.08_Lead_PPC YE'10 3" xfId="6148" xr:uid="{B477497E-3897-4447-BDD5-E4B4A18FFF4A}"/>
    <cellStyle name="_x0007__Knot_wacker_Q3'2009" xfId="218" xr:uid="{00000000-0005-0000-0000-0000DD000000}"/>
    <cellStyle name="_Kobelco 30.06.07" xfId="1626" xr:uid="{2D7DE700-058F-4599-B1CB-078EADD96280}"/>
    <cellStyle name="_Kobelco 30.06.07 2" xfId="3854" xr:uid="{9D104519-C718-4037-A3CF-E246714E7C95}"/>
    <cellStyle name="_Kobelco 30.06.07 3" xfId="6149" xr:uid="{27D85008-567C-4647-A908-534B90506C53}"/>
    <cellStyle name="_Kobelco 30.06.07_Lead_PPC YE'10" xfId="1627" xr:uid="{FE393375-BA66-4333-8439-3D6D31F0A81D}"/>
    <cellStyle name="_Kobelco 30.06.07_Lead_PPC YE'10 2" xfId="3855" xr:uid="{356D3666-26D6-4A0F-8DBF-2E18D6D82E3A}"/>
    <cellStyle name="_Kobelco 30.06.07_Lead_PPC YE'10 3" xfId="6150" xr:uid="{3C97D4C0-7889-4AE3-B0BD-9491C84EA0EA}"/>
    <cellStyle name="_Kobelco 31.12.08" xfId="1628" xr:uid="{D3B2DCE4-DD5B-4131-87C0-BEC4EC7FDE81}"/>
    <cellStyle name="_Kobelco 31.12.08 2" xfId="3856" xr:uid="{AE85ACED-096E-414B-9D2C-008FD1032904}"/>
    <cellStyle name="_Kobelco 31.12.08 3" xfId="6151" xr:uid="{549B1550-5120-49BE-986B-68C289838EF9}"/>
    <cellStyle name="_Komatsu-year ended '06 (version 1)" xfId="1629" xr:uid="{FFD9F191-563A-4C36-BECD-0D9A23B68EEA}"/>
    <cellStyle name="_Komatsu-year ended '06 (version 1) 2" xfId="3857" xr:uid="{B884B036-B6C8-4632-A486-6277F9B557D7}"/>
    <cellStyle name="_Komatsu-year ended '06 (version 1) 3" xfId="6152" xr:uid="{64241B16-088D-4E10-A158-D9B48EBFE139}"/>
    <cellStyle name="_L2" xfId="1630" xr:uid="{203581D3-C9FD-472C-9F49-8784BBC253B3}"/>
    <cellStyle name="_L2 2" xfId="5027" xr:uid="{E4DEBDF8-BB5B-4C8B-B753-A938BC2F646F}"/>
    <cellStyle name="_L300_PPC_Updated" xfId="1631" xr:uid="{9863EB4E-73E8-4A21-8992-EFA23EA702BA}"/>
    <cellStyle name="_L300_PPC_Updated 2" xfId="3858" xr:uid="{DA265882-AB97-4A5E-8F7C-C8083A9E07DA}"/>
    <cellStyle name="_L300_PPC_Updated 3" xfId="6153" xr:uid="{03622340-5534-480E-AF83-E9FB91B85CC7}"/>
    <cellStyle name="_L300-L350" xfId="1632" xr:uid="{06A2FAB7-B646-4C86-A580-064C42433020}"/>
    <cellStyle name="_L300-L350 2" xfId="3859" xr:uid="{80D827B0-C184-4513-A4F4-70A9BF3DDB74}"/>
    <cellStyle name="_L300-L350 2 2" xfId="7679" xr:uid="{A55AEBE9-DA0B-407C-BCB6-6AAEE19262DE}"/>
    <cellStyle name="_L300-L350 3" xfId="6154" xr:uid="{9F943E16-E4CA-4B29-94E9-915DF44CBB4D}"/>
    <cellStyle name="_L300-L350 3 2" xfId="7680" xr:uid="{8582DD27-DC90-4FFA-9A4D-99A13C0E9BEF}"/>
    <cellStyle name="_L300-L350 4" xfId="7678" xr:uid="{0E0CE2FE-D89D-4B9D-BB2F-3FA3997F3C3E}"/>
    <cellStyle name="_L-AR,Sale" xfId="1633" xr:uid="{4D59E35F-DBFF-4FB1-86C2-A4D07A4FAF12}"/>
    <cellStyle name="_L-AR,Sale 2" xfId="5028" xr:uid="{80BEC9DA-E367-4DEA-A737-D5417B575A22}"/>
    <cellStyle name="_Lead Seiko" xfId="1634" xr:uid="{03E3A943-94B5-4127-A3D4-8207AF5C39F1}"/>
    <cellStyle name="_Lead Seiko 2" xfId="1635" xr:uid="{5AAD1F24-68CF-48CE-8938-E6D2C7F54FA0}"/>
    <cellStyle name="_Lead Seiko 3" xfId="1636" xr:uid="{BABA8D11-581C-4315-AD02-73B8C28545EC}"/>
    <cellStyle name="_Lead Sheet AGC 31.12.08" xfId="1637" xr:uid="{E10523B0-7B2A-4A5A-8F28-47209A2171E0}"/>
    <cellStyle name="_Lead Sheet AGC 31.12.08 2" xfId="3860" xr:uid="{C08EBF34-5F49-45DD-8E9F-EB7F6EFE45DD}"/>
    <cellStyle name="_Lead Sheet AGC 31.12.08 2 2" xfId="5029" xr:uid="{DA949AD2-3502-406E-BCED-9A776689D8D1}"/>
    <cellStyle name="_Lead Sheet AGC 31.12.08 2 3" xfId="6155" xr:uid="{C20A4FBE-A8ED-4063-B430-A649F9B0E4FB}"/>
    <cellStyle name="_Lead Sheet AGC 31.12.08_20401009 ACC INT OTHER 2015 (3)" xfId="5030" xr:uid="{4A588D40-3095-4F49-ABB7-344A7235D381}"/>
    <cellStyle name="_LEADSHEET_AGC Techno_ YE 2007 new" xfId="1638" xr:uid="{FA53E6A4-4BD9-4AD9-A0D0-C5F79989EF3C}"/>
    <cellStyle name="_LEADSHEET_AGC Techno_ YE 2007 new 2" xfId="3861" xr:uid="{49A565BC-7F9E-403B-B4D3-BC13FEDE0216}"/>
    <cellStyle name="_LEADSHEET_AGC Techno_ YE 2007 new 3" xfId="6156" xr:uid="{1E43CA88-6B83-49BF-BC9C-35F04E1FBE3C}"/>
    <cellStyle name="_LEADSHEET_AGC Techno_ YE 2007 new_Lead_PPC YE'10" xfId="1639" xr:uid="{4DF9DD75-BB97-40CF-9A92-91BB4089D26C}"/>
    <cellStyle name="_LEADSHEET_AGC Techno_ YE 2007 new_Lead_PPC YE'10 2" xfId="3862" xr:uid="{C95EAF4D-C9C9-41D2-8F3C-463FD7F2FACA}"/>
    <cellStyle name="_LEADSHEET_AGC Techno_ YE 2007 new_Lead_PPC YE'10 3" xfId="6157" xr:uid="{5B34B049-B4CA-47C9-9335-62F45BDFA423}"/>
    <cellStyle name="_Leadsheet_LLC'09@bowl" xfId="1640" xr:uid="{9CD73306-1F9A-4830-BD2C-6E3A908A9172}"/>
    <cellStyle name="_Leadsheet_LLC'09@bowl 2" xfId="3863" xr:uid="{BC9433E0-A06F-4319-96AB-BA98B42A43DA}"/>
    <cellStyle name="_Leadsheet_LLC'09@bowl 2 2" xfId="5031" xr:uid="{6E87ECB8-6B5A-48EA-A407-03AA839E0D27}"/>
    <cellStyle name="_Leadsheet_LLC'09@bowl 2 3" xfId="6158" xr:uid="{A5691820-CB7B-4A1B-A01E-13F284CD7EC0}"/>
    <cellStyle name="_Leadsheet_LLC'09@bowl_20401009 ACC INT OTHER 2015 (3)" xfId="5032" xr:uid="{8F546D5B-FAF0-4C0B-AF76-7A9F6C020811}"/>
    <cellStyle name="_LEADSHEET_Thai Iwaki_ HY 2007" xfId="1641" xr:uid="{DAD006D8-AF4F-40DF-865C-2569A554DFAB}"/>
    <cellStyle name="_LEADSHEET_Thai Iwaki_ HY 2007 2" xfId="3864" xr:uid="{727FD0FC-FEF6-42F0-99A6-37BF19D91392}"/>
    <cellStyle name="_LEADSHEET_Thai Iwaki_ HY 2007 3" xfId="6159" xr:uid="{8C3C943C-A0CF-42CC-8294-63EA3DF6E93D}"/>
    <cellStyle name="_LEADSHEET_Thai Iwaki_ HY 2007_Lead_PPC YE'10" xfId="1642" xr:uid="{86BA57F7-D9C2-4FFE-B823-5F871E986778}"/>
    <cellStyle name="_LEADSHEET_Thai Iwaki_ HY 2007_Lead_PPC YE'10 2" xfId="3865" xr:uid="{BB435CB5-5DF7-449B-BB2A-A20BFD2B9760}"/>
    <cellStyle name="_LEADSHEET_Thai Iwaki_ HY 2007_Lead_PPC YE'10 3" xfId="6160" xr:uid="{94C414D8-3E78-4679-89BE-2CAEBE5A75DC}"/>
    <cellStyle name="_leadsheets-j" xfId="1643" xr:uid="{ABF94DAB-AF61-412A-83C6-E171DE6700FC}"/>
    <cellStyle name="_leadsheets-j 2" xfId="3866" xr:uid="{D8C9F0B0-5FFD-4F98-BF73-4F53CBD875EA}"/>
    <cellStyle name="_leadsheets-j 2 2" xfId="5033" xr:uid="{9210CB3A-4670-4E5A-9AB0-91D9A0D46466}"/>
    <cellStyle name="_leadsheets-j 2 3" xfId="6161" xr:uid="{5C9B875A-C036-4B1A-9EE8-B16B052FF6DE}"/>
    <cellStyle name="_leadsheets-j_20401009 ACC INT OTHER 2015 (3)" xfId="5034" xr:uid="{CDA90B58-35D8-47CC-B488-C4E3FA14B11A}"/>
    <cellStyle name="_leadsheets-j_Prime Carbon" xfId="5035" xr:uid="{F5FEED0D-87E8-4745-BB83-0D31750A1709}"/>
    <cellStyle name="_leadsheets-K" xfId="1644" xr:uid="{116D9ADD-1FE2-43D5-8014-EBE96AB73AA3}"/>
    <cellStyle name="_leadsheets-K 2" xfId="3867" xr:uid="{D29F9492-6242-4F4F-824C-C4CBA2FB8A23}"/>
    <cellStyle name="_leadsheets-K 2 2" xfId="5036" xr:uid="{EBAA712C-A67F-42CD-9B9F-8A22B34DB664}"/>
    <cellStyle name="_leadsheets-K 2 3" xfId="6162" xr:uid="{106F1FA0-7D54-4A81-8F79-F79420A48C31}"/>
    <cellStyle name="_leadsheets-K_20401009 ACC INT OTHER 2015 (3)" xfId="5037" xr:uid="{8B378DC9-9644-42AA-96F3-627DC7F35FA7}"/>
    <cellStyle name="_leadsheets-K_Prime Carbon" xfId="5038" xr:uid="{8A2A03E4-70CC-4CBC-BC2A-37FCFB5DD2FB}"/>
    <cellStyle name="_leadsheets-L" xfId="1645" xr:uid="{EC7843D7-F3BE-4E9B-90B9-A44053F0B694}"/>
    <cellStyle name="_leadsheets-L 2" xfId="3868" xr:uid="{20EAB6AD-EC44-4664-90DC-4F2312E3FE5D}"/>
    <cellStyle name="_leadsheets-L 3" xfId="6163" xr:uid="{63EB511F-E8A5-49A3-9262-9314F4444418}"/>
    <cellStyle name="_leadsheets-N" xfId="1646" xr:uid="{29AC89B4-09C8-4286-BFF7-E78A7ACFE59F}"/>
    <cellStyle name="_leadsheets-N 2" xfId="3869" xr:uid="{3FFFD440-8484-49B7-A488-0AF8B310B50F}"/>
    <cellStyle name="_leadsheets-N 2 2" xfId="5039" xr:uid="{C0CE69A9-4842-4702-8200-364B062D2024}"/>
    <cellStyle name="_leadsheets-N 2 3" xfId="6164" xr:uid="{88B5D144-DAAE-4E80-8790-AB3338542896}"/>
    <cellStyle name="_leadsheets-N_20401009 ACC INT OTHER 2015 (3)" xfId="5040" xr:uid="{E8802720-CA26-4803-BDE0-A6F2BC1F8C35}"/>
    <cellStyle name="_leadsheets-N_Prime Carbon" xfId="5041" xr:uid="{37F32FE8-4950-44A1-95BE-4C307DC119FC}"/>
    <cellStyle name="_leadsheets-P" xfId="1647" xr:uid="{EC305436-FD26-4C33-9DB0-92B4E8B46881}"/>
    <cellStyle name="_leadsheets-P 2" xfId="3870" xr:uid="{CB4CE4AB-C9F9-41F8-80F8-A9E878A7FF9A}"/>
    <cellStyle name="_leadsheets-P 3" xfId="6165" xr:uid="{9AD9C81E-ABBE-4841-B663-BA8CF2A5A9DD}"/>
    <cellStyle name="_leadsheets-Y" xfId="1648" xr:uid="{67BE050F-A3B1-4646-9ED2-56387702D163}"/>
    <cellStyle name="_leadsheets-Y 2" xfId="3871" xr:uid="{208E1685-FF32-42AF-A60D-B09DB79F6EFC}"/>
    <cellStyle name="_leadsheets-Y 3" xfId="6166" xr:uid="{F7E007ED-E131-49C5-A723-B027177DD42F}"/>
    <cellStyle name="_LEM Q1' 07" xfId="1649" xr:uid="{5D487AA9-090A-419A-82FA-B00F6AD31AA9}"/>
    <cellStyle name="_LEM Q1' 07 2" xfId="5042" xr:uid="{D61B9057-5277-4061-9192-18A78F4520CC}"/>
    <cellStyle name="_LEM Q3' 07" xfId="1650" xr:uid="{B660AB38-D23E-4FCE-B75E-273EE59068E6}"/>
    <cellStyle name="_LEM Q3' 07 2" xfId="7543" xr:uid="{D5586B70-F83D-4F5D-B342-7FF285C7D91D}"/>
    <cellStyle name="_LHA-Boat" xfId="1651" xr:uid="{529975D1-231D-480C-983E-86D4E819E21A}"/>
    <cellStyle name="_LHA-Boat 2" xfId="7691" xr:uid="{1149392A-6DFD-45CF-9FC8-5BE3E5F33A7F}"/>
    <cellStyle name="_LHW YE'06" xfId="1652" xr:uid="{324A5616-7B00-4B07-B865-C9825ECE24BF}"/>
    <cellStyle name="_LHW YE'06 2" xfId="7692" xr:uid="{ACC56B3B-26CC-4697-A7A3-86899CB5C0AD}"/>
    <cellStyle name="_Linking'06-update" xfId="1653" xr:uid="{8BB5EDCD-6DE1-4F98-AD93-B438064BD26E}"/>
    <cellStyle name="_Linking'06-update 2" xfId="3872" xr:uid="{91DBC903-9B85-4F9F-9D19-15BAD76E279F}"/>
    <cellStyle name="_Linking'06-update 2 2" xfId="5043" xr:uid="{E76B0608-2318-4380-8CAF-E5FDAD563DF5}"/>
    <cellStyle name="_Linking'06-update 2 3" xfId="6167" xr:uid="{77BDFC8E-F6F0-4EC0-8A10-1DE7F44479FB}"/>
    <cellStyle name="_Linking'06-update_20401009 ACC INT OTHER 2015 (3)" xfId="5044" xr:uid="{C5ECBF02-C461-4C20-84C3-4555AAC9DADB}"/>
    <cellStyle name="_x0007__LKTFeb2009" xfId="219" xr:uid="{00000000-0005-0000-0000-0000DE000000}"/>
    <cellStyle name="_Loan" xfId="1654" xr:uid="{5C1C5DC6-1CEA-42A6-B2A2-1BA34F3EDBD2}"/>
    <cellStyle name="_Loan 2" xfId="1655" xr:uid="{91CCBE45-0E65-48DD-BDB2-2502CA333307}"/>
    <cellStyle name="_Loan 3" xfId="1656" xr:uid="{B1FFA57A-CEB9-4389-97A1-4CBB3F584E3B}"/>
    <cellStyle name="_LTX-DEC05" xfId="1657" xr:uid="{921D5E4B-2F7B-4937-A3AB-53394E3F9AD9}"/>
    <cellStyle name="_LTX-DEC05 2" xfId="3873" xr:uid="{DFB7689D-94BE-4725-9A73-523AAA88D1C4}"/>
    <cellStyle name="_LTX-DEC05 2 2" xfId="7695" xr:uid="{88E0E545-85DF-4F3B-AFE7-FACF88D20ACD}"/>
    <cellStyle name="_LTX-DEC05 3" xfId="6168" xr:uid="{D2D24FA6-5827-4747-BFB1-1F4E6414C213}"/>
    <cellStyle name="_M300" xfId="1658" xr:uid="{24628350-19D7-46B3-86BE-A513C9A272A1}"/>
    <cellStyle name="_M300 2" xfId="3874" xr:uid="{360A9B90-9F67-49DA-B201-062EC5194F2A}"/>
    <cellStyle name="_M300 3" xfId="6169" xr:uid="{D0C94BD6-3385-436E-9186-0BBC611EB251}"/>
    <cellStyle name="_M500" xfId="1659" xr:uid="{FB02E56D-B045-4535-B08F-47AFBD0AE247}"/>
    <cellStyle name="_M500 2" xfId="5045" xr:uid="{34127CC8-879E-4B17-9745-9B2A0DCF5138}"/>
    <cellStyle name="_Machine" xfId="1660" xr:uid="{0545E454-EB84-4B74-81DF-143C9D5004DF}"/>
    <cellStyle name="_Machine 2" xfId="5046" xr:uid="{D5058E58-06B2-47D0-9490-FA1CEB924B2C}"/>
    <cellStyle name="_Maint Billed" xfId="1661" xr:uid="{DBFA1A79-183C-4A17-A9ED-F3ED212C4519}"/>
    <cellStyle name="_MATAQ2'05" xfId="1662" xr:uid="{7A1CC145-EAF7-448A-89DA-88C57AE43E8E}"/>
    <cellStyle name="_MATAQ2'05 2" xfId="1663" xr:uid="{73F9C0F1-7D56-4F23-BB1B-8CF8FAE7DA39}"/>
    <cellStyle name="_MATAQ2'05 3" xfId="1664" xr:uid="{0AB12423-5ED5-43DE-8A76-7EFDAFF296DF}"/>
    <cellStyle name="_MMC 12.31.07" xfId="1665" xr:uid="{3210923E-31CF-45C4-9FDE-FCE120AEC5D4}"/>
    <cellStyle name="_MMC 12.31.07 2" xfId="3875" xr:uid="{74929BE9-1C14-441B-B758-33DF91CA14F2}"/>
    <cellStyle name="_MMC 12.31.07 3" xfId="6171" xr:uid="{5DAABB71-7589-4533-B6FF-2EAD78A6ADE6}"/>
    <cellStyle name="_Mosaic" xfId="1666" xr:uid="{EC8FB5A3-2535-437B-A4A8-E464603CF748}"/>
    <cellStyle name="_Mosaic 2" xfId="5047" xr:uid="{5D3E8358-6E55-4C4B-B03F-EB68D04BF4DE}"/>
    <cellStyle name="_Mouy_accrueITDec07" xfId="1667" xr:uid="{ACCEAC69-BD5C-4104-894F-810D6B5FBA3B}"/>
    <cellStyle name="_Mouy_accrueITDec07 2" xfId="3876" xr:uid="{314E44B7-4680-45C9-B776-5FE08D6DEFE5}"/>
    <cellStyle name="_Mouy_accrueITDec07 3" xfId="6172" xr:uid="{9CE139B1-1ED8-467D-8271-F5D85F51E110}"/>
    <cellStyle name="_MSO &amp; IBF &amp; DLM_Mar.04" xfId="1668" xr:uid="{ED5D14E3-3E2F-40EF-B25D-D0E7DA954DB4}"/>
    <cellStyle name="_MSO &amp; IBF &amp; DLM_Mar.04 2" xfId="3877" xr:uid="{721EEE2E-9CC6-4ADF-AA16-94F3FD2C0086}"/>
    <cellStyle name="_MSO &amp; IBF &amp; DLM_Mar.04 2 2" xfId="5048" xr:uid="{73B5B1CD-A6A1-4A04-AFEB-70185ACBBBC8}"/>
    <cellStyle name="_MSO &amp; IBF &amp; DLM_Mar.04 2 3" xfId="6173" xr:uid="{E5AC2C57-EE52-4460-A3BE-0A81350FC335}"/>
    <cellStyle name="_MSO &amp; IBF &amp; DLM_Mar.04_20401009 ACC INT OTHER 2015 (3)" xfId="5049" xr:uid="{86CF956F-0357-4DD2-B6CE-643907871605}"/>
    <cellStyle name="_MSO journal " xfId="1669" xr:uid="{6FCF0EBA-FCF2-4C3C-B344-0909D148AB64}"/>
    <cellStyle name="_MSO journal  2" xfId="3878" xr:uid="{BC0E5015-6189-4A61-B9B0-C7E282C7D5E1}"/>
    <cellStyle name="_MSO journal  2 2" xfId="5050" xr:uid="{1FFE00DD-12FC-41B8-A306-FD7D4FCD7874}"/>
    <cellStyle name="_MSO journal  2 3" xfId="6174" xr:uid="{8D14596A-10C2-495C-8BA2-5BAD854509B0}"/>
    <cellStyle name="_MSO journal _20401009 ACC INT OTHER 2015 (3)" xfId="5051" xr:uid="{1C3B844A-D9B8-4515-A022-0B6405040E26}"/>
    <cellStyle name="_MSO journal _Prime Carbon" xfId="5052" xr:uid="{89F73E92-8B22-4A98-8F18-02ADC6A3B918}"/>
    <cellStyle name="_N.I. Teijin 31.12.08-New" xfId="1670" xr:uid="{1AABCD75-889F-4FDE-AD53-A75DB9FA8B13}"/>
    <cellStyle name="_New Monthly Report 2007" xfId="1671" xr:uid="{152A2157-5D90-4E8E-8373-0AF5D2FFEB9D}"/>
    <cellStyle name="_New Monthly Report 2007 (PYT1) December" xfId="1672" xr:uid="{CBA30FCF-D947-4701-B254-9BA2441E4ED7}"/>
    <cellStyle name="_New Monthly Report 2007 (PYT1) December 2" xfId="7700" xr:uid="{89E6AE97-73F8-4332-93ED-C68BF3E9D971}"/>
    <cellStyle name="_New Monthly Report 2007 2" xfId="7699" xr:uid="{9C31B608-950E-4B33-9146-2F7A0B5CFC04}"/>
    <cellStyle name="_NI fon" xfId="1673" xr:uid="{47F3E884-C564-4E55-A1BA-D19C447C547F}"/>
    <cellStyle name="_NI_12.31.05_WP_YIM" xfId="1674" xr:uid="{AB87D2AF-7193-4D86-BF74-460DC85BF989}"/>
    <cellStyle name="_NI_12.31.05_WP_YIM 2" xfId="3879" xr:uid="{10D57453-EE5E-4324-AA01-EC4E21811046}"/>
    <cellStyle name="_NI_12.31.05_WP_YIM 2 2" xfId="7479" xr:uid="{85CCC300-B672-4A27-8778-67A969A67A70}"/>
    <cellStyle name="_NI_12.31.05_WP_YIM 3" xfId="6175" xr:uid="{C7423EDD-A2C6-47B0-A8AD-258D46D76E36}"/>
    <cellStyle name="_O_Loan-Sample substantive work papers" xfId="1675" xr:uid="{361AB640-1300-4347-A8B8-0AEF99C73FC2}"/>
    <cellStyle name="_O_Loan-Sample substantive work papers 2" xfId="3880" xr:uid="{7BD497EA-FBB9-4728-98B8-B2371E12CC45}"/>
    <cellStyle name="_O_Loan-Sample substantive work papers 2 2" xfId="5053" xr:uid="{9CD7AAD5-F419-42C1-89D2-CAC391F39AD3}"/>
    <cellStyle name="_O_Loan-Sample substantive work papers 2 3" xfId="6176" xr:uid="{946342D0-F9A2-44F9-8D12-2C56DEDDA1C0}"/>
    <cellStyle name="_O_Loan-Sample substantive work papers_20401009 ACC INT OTHER 2015 (3)" xfId="5054" xr:uid="{4EB4813F-E5DA-4CF9-B8B5-4054E594C884}"/>
    <cellStyle name="_O_Loan-Sample substantive work papers_Prime Carbon" xfId="5055" xr:uid="{6E093C38-89C5-4EE3-8749-445DA2B55C0D}"/>
    <cellStyle name="_OCN RECLASS-112" xfId="1676" xr:uid="{6BD796FB-E920-4F39-A7B5-C7B887F1B0F3}"/>
    <cellStyle name="_OCN RECLASS-112 2" xfId="3881" xr:uid="{072F1B7F-178D-4742-A44F-A98C590E0F2C}"/>
    <cellStyle name="_OCN RECLASS-112 2 2" xfId="5056" xr:uid="{E9C584EC-E8C6-4A20-A1B4-ED3155C6415A}"/>
    <cellStyle name="_OCN RECLASS-112 2 3" xfId="6177" xr:uid="{16A16E80-1870-40F9-BA7E-623399E981B8}"/>
    <cellStyle name="_OCN RECLASS-112_20401009 ACC INT OTHER 2015 (3)" xfId="5057" xr:uid="{3B4C877F-00B2-4CE4-94B1-DBDC8F08F0E6}"/>
    <cellStyle name="_OCN RECLASS-112_Prime Carbon" xfId="5058" xr:uid="{C7FC5FDF-1495-432F-B128-3D194188A6C0}"/>
    <cellStyle name="_OCN RECLASS-1IN" xfId="1677" xr:uid="{4DA4F315-527C-4796-8CC1-F4AE59DCA1E0}"/>
    <cellStyle name="_OCN RECLASS-1IN 2" xfId="3882" xr:uid="{295383EB-8880-46C1-ABAF-FC5EE3E9BD4D}"/>
    <cellStyle name="_OCN RECLASS-1IN 2 2" xfId="5059" xr:uid="{57AC2C82-15D1-49FC-B16D-AA55B090CE09}"/>
    <cellStyle name="_OCN RECLASS-1IN 2 3" xfId="6178" xr:uid="{E52D9C1B-A76B-4A55-9DC0-C2DE183DD3E6}"/>
    <cellStyle name="_OCN RECLASS-1IN_20401009 ACC INT OTHER 2015 (3)" xfId="5060" xr:uid="{7986F479-046E-4CD5-B1A0-0EDD31716042}"/>
    <cellStyle name="_OCN RECLASS-1IN_Prime Carbon" xfId="5061" xr:uid="{5DE21197-335B-442E-8A4E-6EE5E363C6FC}"/>
    <cellStyle name="_Osram_WP Ching" xfId="1678" xr:uid="{6DFA4D1D-E1BF-452B-B713-0E027A6EA5ED}"/>
    <cellStyle name="_Osram_WP Ching 2" xfId="3883" xr:uid="{54628C98-FCBF-4625-A6C2-05297600A89B}"/>
    <cellStyle name="_Osram_WP Ching 2 2" xfId="5062" xr:uid="{AC6F88C0-F3F1-485D-A894-105B41CB1DBC}"/>
    <cellStyle name="_Osram_WP Ching 2 3" xfId="6179" xr:uid="{462B6610-00A3-4B46-BFCA-E0FBD41C557F}"/>
    <cellStyle name="_Osram_WP Ching_20401009 ACC INT OTHER 2015 (3)" xfId="5063" xr:uid="{A84D811A-BC54-4224-A29B-98E3B2185AC5}"/>
    <cellStyle name="_overhead exp" xfId="1679" xr:uid="{814F95C3-3E29-41B6-A69F-8F6820673C6D}"/>
    <cellStyle name="_overhead exp 2" xfId="3884" xr:uid="{17A36435-999B-4D15-A6E8-67DD1D0F47C4}"/>
    <cellStyle name="_overhead exp 3" xfId="6180" xr:uid="{5B292C2A-4C18-4B2B-BEDE-8511E32BF61A}"/>
    <cellStyle name="_overhead exp_Lead_PPC YE'10" xfId="1680" xr:uid="{41FC508C-7A45-478E-9AD0-41E1F0CAF17A}"/>
    <cellStyle name="_overhead exp_Lead_PPC YE'10 2" xfId="3885" xr:uid="{8DBF3BF9-D191-46AC-8DD6-1988AEF50BEE}"/>
    <cellStyle name="_overhead exp_Lead_PPC YE'10 3" xfId="6181" xr:uid="{F10A3B74-CC4A-48FC-B729-4503317057B9}"/>
    <cellStyle name="_PAO'06" xfId="1681" xr:uid="{2B434060-2A44-4E07-A096-31FB60DC23F1}"/>
    <cellStyle name="_PAO'06 2" xfId="3886" xr:uid="{F73A470F-5231-4CAF-A0C6-EC6D0D33660C}"/>
    <cellStyle name="_PAO'06 2 2" xfId="5064" xr:uid="{1F01F450-9FF4-4037-ACDE-A58AB6FC0808}"/>
    <cellStyle name="_PAO'06 2 3" xfId="6182" xr:uid="{6AE29DF1-6022-4B3E-88A4-8C02B5215B64}"/>
    <cellStyle name="_PAO'06_20401009 ACC INT OTHER 2015 (3)" xfId="5065" xr:uid="{5DCF8C20-E872-46EC-B8CE-FDE37C123A24}"/>
    <cellStyle name="_PBC" xfId="1682" xr:uid="{2414729D-3C57-41E2-8017-61B6795EE859}"/>
    <cellStyle name="_PBC 2" xfId="3887" xr:uid="{E423BDF6-96B7-4BCC-B039-54E048A88795}"/>
    <cellStyle name="_PBC 2 2" xfId="5066" xr:uid="{98C68826-F85E-4C9E-8350-C0FD93F01E2E}"/>
    <cellStyle name="_PBC 2 3" xfId="6183" xr:uid="{44839121-C86D-4BB1-9A99-4D2C6E4BEBBC}"/>
    <cellStyle name="_PBC Done" xfId="1683" xr:uid="{E963523C-86A7-45F3-AE26-8124A852773C}"/>
    <cellStyle name="_PBC Done 2" xfId="3888" xr:uid="{89D1462D-64DC-4E02-B965-E8A7427703BB}"/>
    <cellStyle name="_PBC Done 3" xfId="6184" xr:uid="{706FF9F7-622B-41A4-A87D-5B5F2951F4CA}"/>
    <cellStyle name="_PBC_20401009 ACC INT OTHER 2015 (3)" xfId="5067" xr:uid="{BFAE677A-3518-43AB-A36E-86E1D8661A13}"/>
    <cellStyle name="_PBC_Prime Carbon" xfId="5068" xr:uid="{B94436F8-56E7-4D96-B346-FE4642557945}"/>
    <cellStyle name="_PBC-ICE_Updated 29Aug08" xfId="1684" xr:uid="{BDB3864B-A7FC-488B-833F-5D67469FE1B3}"/>
    <cellStyle name="_PBC-ICE_Updated 29Aug08 2" xfId="3889" xr:uid="{8E3BF773-FC37-47AA-9308-80D3D871FEEE}"/>
    <cellStyle name="_PBC-ICE_Updated 29Aug08 2 2" xfId="5069" xr:uid="{2AE42F7B-FBB0-49EF-8682-B922E637ADDC}"/>
    <cellStyle name="_PBC-ICE_Updated 29Aug08 2 3" xfId="6185" xr:uid="{6BD218F9-02AA-433F-B5E1-B123CECCA384}"/>
    <cellStyle name="_PBC-ICE_Updated 29Aug08_20401009 ACC INT OTHER 2015 (3)" xfId="5070" xr:uid="{1277313B-2AEA-4739-BB7D-CD01F36AF624}"/>
    <cellStyle name="_PBC-ICE_Updated 29Aug08_Prime Carbon" xfId="5071" xr:uid="{AF1B85B8-7EDB-47E1-827E-8F1FDFE40FC1}"/>
    <cellStyle name="_PCC Q3' 06" xfId="1685" xr:uid="{E70087F7-5214-4CC1-AC80-DE230A2858EF}"/>
    <cellStyle name="_PCC Q3' 06 2" xfId="7496" xr:uid="{25118F0E-3716-4D0E-A9DE-8AF6D4D2D5B5}"/>
    <cellStyle name="_PCC Top" xfId="1686" xr:uid="{C903F2C9-D499-42FF-9F56-9ED60EF4783C}"/>
    <cellStyle name="_PCC Top 2" xfId="7710" xr:uid="{110FB4EF-0E3E-47A9-9C71-1813A0C40B79}"/>
    <cellStyle name="_PCC YE'06" xfId="1687" xr:uid="{B8C6F5D5-05C0-4790-9376-7F4F3438E947}"/>
    <cellStyle name="_PCC YE'06 2" xfId="5072" xr:uid="{C16C200A-B870-4620-8B7E-892454B2F620}"/>
    <cellStyle name="_PCC_Q2'05" xfId="1688" xr:uid="{1212467B-68E3-44ED-86BC-A6C098B338E3}"/>
    <cellStyle name="_PCC_Q2'05 2" xfId="3890" xr:uid="{60799EC5-5C2C-478C-B185-E2C189CCAF45}"/>
    <cellStyle name="_PCC_Q2'05 2 2" xfId="7569" xr:uid="{F2308338-C639-4AE9-BFEA-B0806DB76EB1}"/>
    <cellStyle name="_PCC_Q2'05 3" xfId="6186" xr:uid="{D258969A-71F0-432A-B453-B93F58FAFE3A}"/>
    <cellStyle name="_PCC_Q'3 05-Tal" xfId="1689" xr:uid="{946E3A1F-4C27-40EC-B397-A2E697CF970D}"/>
    <cellStyle name="_PCC_Q'3 05-Tal 2" xfId="1690" xr:uid="{C8A28F98-C633-432D-9162-31F13DCBB816}"/>
    <cellStyle name="_PCC_Q'3 05-Tal 3" xfId="1691" xr:uid="{F8C1EE18-8729-4610-B346-D2FC242AF3D1}"/>
    <cellStyle name="_PCC-Boat" xfId="1692" xr:uid="{20EB8F4F-7B55-456E-ADC0-99B6FC2ED092}"/>
    <cellStyle name="_PCC-Boat 2" xfId="7711" xr:uid="{684EE2EE-ECA7-4B6C-A522-5D7AA7AEA55F}"/>
    <cellStyle name="_PCC-Tal" xfId="1693" xr:uid="{C0E7D762-FF8F-4B46-9821-F6D3C4515CA4}"/>
    <cellStyle name="_PCC-Tal 2" xfId="1694" xr:uid="{10BF7FF0-FC26-48C0-A047-9B94400C7295}"/>
    <cellStyle name="_PCC-Tal 3" xfId="1695" xr:uid="{6E53E051-609B-4910-AA06-5F40CA0E9C30}"/>
    <cellStyle name="_x0007__phing fill" xfId="220" xr:uid="{00000000-0005-0000-0000-0000DF000000}"/>
    <cellStyle name="_x0007__phing fill 2" xfId="221" xr:uid="{00000000-0005-0000-0000-0000E0000000}"/>
    <cellStyle name="_x0007__phing fill 3" xfId="222" xr:uid="{00000000-0005-0000-0000-0000E1000000}"/>
    <cellStyle name="_x0007__phing fill_Knot_wacker_Q3'2009" xfId="223" xr:uid="{00000000-0005-0000-0000-0000E2000000}"/>
    <cellStyle name="_x0007__phing fill_rayWacker-Top+WP" xfId="224" xr:uid="{00000000-0005-0000-0000-0000E3000000}"/>
    <cellStyle name="_x0007__phing fill_Wacker - Q3" xfId="225" xr:uid="{00000000-0005-0000-0000-0000E4000000}"/>
    <cellStyle name="_Physical count WP" xfId="1696" xr:uid="{1D9033DC-7B91-4367-8447-CD85CB6D87E0}"/>
    <cellStyle name="_Pok 30.09.07" xfId="1697" xr:uid="{BBFB2FE6-51AC-4186-B5B4-1160CCEED464}"/>
    <cellStyle name="_Pok 30.09.07 2" xfId="3891" xr:uid="{1C7D638C-3EFF-44A1-BB08-B795F1579D74}"/>
    <cellStyle name="_Pok 30.09.07 3" xfId="6187" xr:uid="{D9268A5B-B41E-4D3A-9624-455984F494E9}"/>
    <cellStyle name="_Pok 30.09.07_Lead_PPC YE'10" xfId="1698" xr:uid="{930294E9-905F-420B-AD65-F5ECF945E12C}"/>
    <cellStyle name="_Pok 30.09.07_Lead_PPC YE'10 2" xfId="3892" xr:uid="{6A2EA96F-8B52-4233-B584-920093AED71B}"/>
    <cellStyle name="_Pok 30.09.07_Lead_PPC YE'10 3" xfId="6188" xr:uid="{08FECEC3-C8B4-4C12-9866-944343106A5D}"/>
    <cellStyle name="_POS Detail" xfId="1699" xr:uid="{C58AB8E1-0482-4556-9461-08AE9A35DB0E}"/>
    <cellStyle name="_POS Detail_TH.VN.Q3.data" xfId="1700" xr:uid="{1D1EE9FA-7E97-469E-97AE-79BB12184970}"/>
    <cellStyle name="_x0007__Post Date Cheque_LA" xfId="226" xr:uid="{00000000-0005-0000-0000-0000E5000000}"/>
    <cellStyle name="_ppclleadq110" xfId="1701" xr:uid="{1930D7B1-1BC2-41F8-A210-0639B1F14831}"/>
    <cellStyle name="_ppclleadq110 2" xfId="3893" xr:uid="{3C32FC84-D013-4D2B-901C-E83758B79E4B}"/>
    <cellStyle name="_ppclleadq110 2 2" xfId="5073" xr:uid="{2B93C798-2741-4E02-9A92-7217E13554EC}"/>
    <cellStyle name="_ppclleadq110 2 3" xfId="6189" xr:uid="{9EDF21E7-C854-4267-9439-1F46F8290E3F}"/>
    <cellStyle name="_ppclleadq110_20401009 ACC INT OTHER 2015 (3)" xfId="5074" xr:uid="{F64D660F-DFDD-4F0B-8931-ACF6F90BC3C7}"/>
    <cellStyle name="_predictive fixed deposit int." xfId="1702" xr:uid="{4FE9699A-B762-4EB1-AFC3-EA0808B9331B}"/>
    <cellStyle name="_predictive fixed deposit int. 2" xfId="3894" xr:uid="{5E26C8F3-0775-4C08-BA02-42AA1E1C3FA7}"/>
    <cellStyle name="_predictive fixed deposit int. 2 2" xfId="5075" xr:uid="{75E995F2-9F50-411A-9033-B62944A5A49E}"/>
    <cellStyle name="_predictive fixed deposit int. 2 3" xfId="6190" xr:uid="{9E40BDB5-8CA6-4E5C-BC90-C4C76DA7CE98}"/>
    <cellStyle name="_predictive fixed deposit int._20401009 ACC INT OTHER 2015 (3)" xfId="5076" xr:uid="{AFB8B66F-0FAE-4B95-933D-0D0F5BA73C7D}"/>
    <cellStyle name="_predictive fixed deposit int._L300_PPC_Updated" xfId="1703" xr:uid="{409A2C70-D27A-498F-AC18-B2EF9685ACB8}"/>
    <cellStyle name="_predictive fixed deposit int._L300_PPC_Updated 2" xfId="3895" xr:uid="{DFB89499-186F-4EFD-85A1-7EAD32CF3903}"/>
    <cellStyle name="_predictive fixed deposit int._L300_PPC_Updated 2 2" xfId="5077" xr:uid="{20B1447A-193E-4918-A8C2-627361468B51}"/>
    <cellStyle name="_predictive fixed deposit int._L300_PPC_Updated 2 3" xfId="6191" xr:uid="{A2ED0076-250B-4CE5-A395-66D4983056D8}"/>
    <cellStyle name="_predictive fixed deposit int._L300_PPC_Updated_20401009 ACC INT OTHER 2015 (3)" xfId="5078" xr:uid="{DC4E8009-2958-49ED-9C0C-0EBD253781C8}"/>
    <cellStyle name="_predictive int.income-update-1" xfId="1704" xr:uid="{0C69ECFB-3E12-4419-8D4B-93B413226393}"/>
    <cellStyle name="_predictive int.income-update-1 2" xfId="3896" xr:uid="{B72EC7CD-6D8F-4B71-B76F-7C74284C6543}"/>
    <cellStyle name="_predictive int.income-update-1 2 2" xfId="5079" xr:uid="{CD26B1E4-C638-4413-89A8-C36FD2E72E85}"/>
    <cellStyle name="_predictive int.income-update-1 2 3" xfId="6192" xr:uid="{F445DF1B-A179-4388-A729-EB728392143B}"/>
    <cellStyle name="_predictive int.income-update-1_20401009 ACC INT OTHER 2015 (3)" xfId="5080" xr:uid="{C546579F-28CA-4E2D-9B6C-7C092E532AAD}"/>
    <cellStyle name="_predictive int.income-update-1_L300_PPC_Updated" xfId="1705" xr:uid="{8EA612AB-F9A1-4CED-98B6-7D3473A576E5}"/>
    <cellStyle name="_predictive int.income-update-1_L300_PPC_Updated 2" xfId="3897" xr:uid="{84789C57-D7D0-4D3D-8480-687877855D14}"/>
    <cellStyle name="_predictive int.income-update-1_L300_PPC_Updated 2 2" xfId="5081" xr:uid="{0AD9D221-0C46-452E-B49C-057E86968D19}"/>
    <cellStyle name="_predictive int.income-update-1_L300_PPC_Updated 2 3" xfId="6193" xr:uid="{685896E5-8A5E-4C21-B7F5-338BC2DAD6EC}"/>
    <cellStyle name="_predictive int.income-update-1_L300_PPC_Updated_20401009 ACC INT OTHER 2015 (3)" xfId="5082" xr:uid="{72C8D286-AC3A-4205-A384-6AC016790C91}"/>
    <cellStyle name="_Predictive interest exp." xfId="1706" xr:uid="{51B981CF-73AA-41C7-B1BB-BB4BDE6E0C87}"/>
    <cellStyle name="_Predictive-rent-sep" xfId="1707" xr:uid="{1150B71F-06D7-49E1-93BE-A52E766BCA6B}"/>
    <cellStyle name="_Predictive-rent-sep 2" xfId="3898" xr:uid="{74FBD0A8-752B-45DB-BCAC-5519C13E4095}"/>
    <cellStyle name="_Predictive-rent-sep 3" xfId="6194" xr:uid="{43D422AE-26E1-4F7D-9BCE-DB8D840C482A}"/>
    <cellStyle name="_Predictive-rent-sep_Lead_PPC YE'10" xfId="1708" xr:uid="{E17A3C8E-E526-4892-B36B-42AC9169C618}"/>
    <cellStyle name="_Predictive-rent-sep_Lead_PPC YE'10 2" xfId="3899" xr:uid="{5AC68AB0-46EA-4593-86E5-854DB0245884}"/>
    <cellStyle name="_Predictive-rent-sep_Lead_PPC YE'10 3" xfId="6195" xr:uid="{E31686E8-06E9-47F8-AA41-2DBF403E72C7}"/>
    <cellStyle name="_Preuksa YE'05.kwang" xfId="1709" xr:uid="{692290B4-0987-45C0-ACBE-3642B7C276F0}"/>
    <cellStyle name="_Preuksa YE'05.kwang 2" xfId="5083" xr:uid="{F6CF05BC-77D2-43E7-B48B-F1C1FDB2AD87}"/>
    <cellStyle name="_Profit and Loss for Fon from p'um" xfId="1710" xr:uid="{DED8AB2A-C68C-42F6-9F57-E6C3702D7B8F}"/>
    <cellStyle name="_Profit and Loss for Fon from p'um 2" xfId="1711" xr:uid="{B337ECE0-4A8D-4F16-911A-2C79C09E4AC0}"/>
    <cellStyle name="_Profit and Loss for Fon from p'um 3" xfId="1712" xr:uid="{043F5A7B-030D-4771-98F9-9058E09A9AA6}"/>
    <cellStyle name="_prorate sampling plan-revised-1" xfId="1713" xr:uid="{C1B2473B-25E9-4D42-A8CD-6BF46BD97742}"/>
    <cellStyle name="_prorate sampling plan-revised-1 2" xfId="3900" xr:uid="{AF76C380-470C-4361-B96D-A1202434740E}"/>
    <cellStyle name="_prorate sampling plan-revised-1 3" xfId="6196" xr:uid="{C87C0EA1-A5B9-4098-8EA2-7C04B8C69D5B}"/>
    <cellStyle name="_prorate sampling plan-revised-1_Lead_PPC YE'10" xfId="1714" xr:uid="{2E96125A-78C6-4886-BB70-81555A7F4C35}"/>
    <cellStyle name="_prorate sampling plan-revised-1_Lead_PPC YE'10 2" xfId="3901" xr:uid="{D7CCF7A2-3410-4987-B23B-B8FF41AFFEE9}"/>
    <cellStyle name="_prorate sampling plan-revised-1_Lead_PPC YE'10 3" xfId="6197" xr:uid="{562D1D1C-07DB-4B66-9C69-8C8F3549E258}"/>
    <cellStyle name="_PTT Phenol_hardclose" xfId="1715" xr:uid="{D45141E6-5CD2-4C21-BE3F-8850FB665062}"/>
    <cellStyle name="_PTT Phenol_hardclose 2" xfId="3902" xr:uid="{BEC23920-CD2C-4012-B4A7-FFAED1DDD825}"/>
    <cellStyle name="_PTT Phenol_hardclose 3" xfId="6198" xr:uid="{A7500D1E-A570-476C-B459-C3C98D66A7D8}"/>
    <cellStyle name="_PTTCH.Top_2008" xfId="1716" xr:uid="{B5FEF4FF-B1B3-4BC0-B5D9-71B1A6318338}"/>
    <cellStyle name="_PTTCH.Top_2008 2" xfId="3903" xr:uid="{1B400E5D-F165-4A9D-A306-79CB1787D0F8}"/>
    <cellStyle name="_PTTCH.Top_2008 3" xfId="6199" xr:uid="{4B3086E8-1116-40BB-9874-F83F6004892A}"/>
    <cellStyle name="_PTTphenol@bowl_HC0912" xfId="1717" xr:uid="{86C52E9B-95CA-4EC2-8812-8E22AA2FD145}"/>
    <cellStyle name="_PTTphenol@bowl_HC0912 2" xfId="3904" xr:uid="{AB513ABE-E594-4B70-8C2E-B9DADC8FCA08}"/>
    <cellStyle name="_PTTphenol@bowl_HC0912 2 2" xfId="5084" xr:uid="{4624A1BC-43CC-46E1-931B-971E6D5C9D2A}"/>
    <cellStyle name="_PTTphenol@bowl_HC0912 2 3" xfId="6200" xr:uid="{A4F763BA-7E52-4795-9133-6443B0654C88}"/>
    <cellStyle name="_PTTphenol@bowl_HC0912_20401009 ACC INT OTHER 2015 (3)" xfId="5085" xr:uid="{97200D53-4784-4EFA-8B2E-85EA763F8E53}"/>
    <cellStyle name="_Q_Loan-Sample substantive work papers" xfId="1718" xr:uid="{977531A5-8E44-4B50-B37C-589F83CD0310}"/>
    <cellStyle name="_Q_Loan-Sample substantive work papers 2" xfId="3905" xr:uid="{5A09127F-E013-4759-8735-31936474071E}"/>
    <cellStyle name="_Q_Loan-Sample substantive work papers 2 2" xfId="5086" xr:uid="{41B925A8-6379-40BB-AB10-A536610C1DD0}"/>
    <cellStyle name="_Q_Loan-Sample substantive work papers 2 3" xfId="6201" xr:uid="{16FDF891-E64D-4A70-8ACF-D978CD5DE0FF}"/>
    <cellStyle name="_Q_Loan-Sample substantive work papers_20401009 ACC INT OTHER 2015 (3)" xfId="5087" xr:uid="{75777D43-33E0-434C-918F-FE64AD8192EE}"/>
    <cellStyle name="_Q_Loan-Sample substantive work papers_Prime Carbon" xfId="5088" xr:uid="{C2338201-84A6-427F-8982-BB88CAA75D1C}"/>
    <cellStyle name="_Q1 2004 POS Tracker" xfId="1719" xr:uid="{FE978F6E-E3DA-4034-9873-FA660BFADCCC}"/>
    <cellStyle name="_Q1 SAP Revneue Report 15 FEB" xfId="1720" xr:uid="{70635704-D7F2-4B01-8988-C80D774B5A58}"/>
    <cellStyle name="_Q1 SAP Revneue Report 31JAN" xfId="1721" xr:uid="{7B9DFF96-FB57-4CBE-B178-67EFD622D372}"/>
    <cellStyle name="_Q2 2004 POS Tracker" xfId="1722" xr:uid="{0E3C2C39-402F-4C91-89F2-14A915E1BE93}"/>
    <cellStyle name="_Q2 Service Billings" xfId="1723" xr:uid="{32211E86-45F5-4A39-880A-1C8D2610A475}"/>
    <cellStyle name="_Q2'05-Jeab" xfId="1724" xr:uid="{52C742EE-45ED-4E42-8D94-29AD03AF5DFA}"/>
    <cellStyle name="_Q2'05-Jeab 2" xfId="3906" xr:uid="{B9463088-C941-439F-AF82-58E86A60C8A7}"/>
    <cellStyle name="_Q2'05-Jeab 2 2" xfId="7725" xr:uid="{33750BC9-C8F5-4AD8-B7D2-A0170762462E}"/>
    <cellStyle name="_Q2'05-Jeab 3" xfId="6202" xr:uid="{2A4C6674-6282-42E7-A6DA-B7A0E9BE3E76}"/>
    <cellStyle name="_x0007__rayWacker-Top+WP" xfId="227" xr:uid="{00000000-0005-0000-0000-0000E6000000}"/>
    <cellStyle name="_RDT-Dec2005-Nol" xfId="1725" xr:uid="{5C0907DF-736F-4C2B-A87B-C6E53CCCF9B7}"/>
    <cellStyle name="_RDT-Dec2005-Nol 2" xfId="1726" xr:uid="{ECDF25B9-C691-4B21-9C93-C7A62C039EF0}"/>
    <cellStyle name="_RDT-Dec2005-Nol 3" xfId="1727" xr:uid="{5ABBAD8A-FE8E-4F7D-9122-380BAD182E70}"/>
    <cellStyle name="_RDT-Dec2005-Tudtu" xfId="1728" xr:uid="{A83A75FF-DE8A-4887-826A-882C7112D93A}"/>
    <cellStyle name="_RDT-Dec2005-Tudtu 2" xfId="3907" xr:uid="{D79FB181-7BC1-4D5C-B5C4-5B4758BCE59B}"/>
    <cellStyle name="_RDT-Dec2005-Tudtu 2 2" xfId="7726" xr:uid="{74454FD7-5B8B-40FA-85F9-3B09798DAB2C}"/>
    <cellStyle name="_RDT-Dec2005-Tudtu 3" xfId="6203" xr:uid="{BEDFA9F3-EE46-4784-B963-EBC9833AB1DD}"/>
    <cellStyle name="_RDT-Dec2006-Tudtu" xfId="1729" xr:uid="{F9A1E995-C788-4940-A4CD-78EC4825A2B8}"/>
    <cellStyle name="_RDT-Dec2006-Tudtu 2" xfId="3908" xr:uid="{512C489F-DD0E-42B3-A8EC-A5EE2657D703}"/>
    <cellStyle name="_RDT-Dec2006-Tudtu 2 2" xfId="7512" xr:uid="{C81D8F11-67D1-48E3-8ED0-3EF9EE8F95B5}"/>
    <cellStyle name="_RDT-Dec2006-Tudtu 3" xfId="6204" xr:uid="{5202ABF0-9344-4930-9436-CAAEE4DBB47E}"/>
    <cellStyle name="_Recon salary" xfId="1730" xr:uid="{163DB36D-5DDA-4E68-A2D1-61A1B8AFB735}"/>
    <cellStyle name="_Recon salary 2" xfId="3909" xr:uid="{1B5B6452-110A-42C8-892E-D1B08C3BE010}"/>
    <cellStyle name="_Recon salary 2 2" xfId="5089" xr:uid="{EC438FC1-0E1C-4C9D-BF16-5E8626310685}"/>
    <cellStyle name="_Recon salary 2 3" xfId="6205" xr:uid="{37073AA1-3B33-4357-B125-AD7302B6E7FF}"/>
    <cellStyle name="_Recon salary_20401009 ACC INT OTHER 2015 (3)" xfId="5090" xr:uid="{DA83C83D-3B2C-4849-9F06-8EE9D07A0561}"/>
    <cellStyle name="_Reconcile" xfId="1731" xr:uid="{251739AD-EC0D-4B2D-B9FD-1225DA306406}"/>
    <cellStyle name="_Reconcile 2" xfId="1732" xr:uid="{60FE99A7-8F31-4F97-A51B-C2B410D8DA5C}"/>
    <cellStyle name="_Reconcile 3" xfId="1733" xr:uid="{CC0390D1-7E6C-4935-BF88-1A21F17D40CB}"/>
    <cellStyle name="_x0007__Reconcile Balance" xfId="228" xr:uid="{00000000-0005-0000-0000-0000E7000000}"/>
    <cellStyle name="_x0007__Reconcile Balance 2" xfId="229" xr:uid="{00000000-0005-0000-0000-0000E8000000}"/>
    <cellStyle name="_x0007__Reconcile Balance 3" xfId="230" xr:uid="{00000000-0005-0000-0000-0000E9000000}"/>
    <cellStyle name="_x0007__Reconcile Balance_Book2" xfId="231" xr:uid="{00000000-0005-0000-0000-0000EA000000}"/>
    <cellStyle name="_x0007__Reconcile Balance_EMC-Top FS 31032009" xfId="232" xr:uid="{00000000-0005-0000-0000-0000EB000000}"/>
    <cellStyle name="_x0007__Reconcile Balance_EMC-Top FS 31032009.1" xfId="233" xr:uid="{00000000-0005-0000-0000-0000EC000000}"/>
    <cellStyle name="_x0007__Reconcile Balance_EMC-Top FS 31032009New" xfId="234" xr:uid="{00000000-0005-0000-0000-0000ED000000}"/>
    <cellStyle name="_x0007__Reconcile Balance_EMC-Top FS 31122009" xfId="235" xr:uid="{00000000-0005-0000-0000-0000EE000000}"/>
    <cellStyle name="_x0007__Reconcile Balance_Exp.U" xfId="236" xr:uid="{00000000-0005-0000-0000-0000EF000000}"/>
    <cellStyle name="_x0007__Reconcile Balance_Knot_wacker_Q3'2009" xfId="237" xr:uid="{00000000-0005-0000-0000-0000F0000000}"/>
    <cellStyle name="_x0007__Reconcile Balance_LKTFeb2009" xfId="238" xr:uid="{00000000-0005-0000-0000-0000F1000000}"/>
    <cellStyle name="_x0007__Reconcile Balance_POV-Top FS final" xfId="239" xr:uid="{00000000-0005-0000-0000-0000F2000000}"/>
    <cellStyle name="_x0007__Reconcile Balance_rayWacker-Top+WP" xfId="240" xr:uid="{00000000-0005-0000-0000-0000F3000000}"/>
    <cellStyle name="_x0007__Reconcile Balance_Summary Agreement-Gate" xfId="241" xr:uid="{00000000-0005-0000-0000-0000F4000000}"/>
    <cellStyle name="_x0007__Reconcile Balance_Wacker - Q3" xfId="242" xr:uid="{00000000-0005-0000-0000-0000F5000000}"/>
    <cellStyle name="_x0007__Reconcile Balance_Wacker-Top FS_30062009" xfId="243" xr:uid="{00000000-0005-0000-0000-0000F6000000}"/>
    <cellStyle name="_Revenue Report for Commission Calc jan 04" xfId="1734" xr:uid="{B22FF0BB-B6BF-4ECE-9B73-BC7B693C7EA1}"/>
    <cellStyle name="_ROC006 31.12.06 ve0" xfId="1735" xr:uid="{8DA1DAA6-DCAD-46A1-B4C5-93C790CC3A51}"/>
    <cellStyle name="_ROC006 31.12.06 ve0 2" xfId="3910" xr:uid="{AC70E916-851A-41D2-A136-81D474CCC0FD}"/>
    <cellStyle name="_ROC006 31.12.06 ve0 2 2" xfId="7730" xr:uid="{54120994-FA03-43D7-B6B7-C4FFE44CE44A}"/>
    <cellStyle name="_ROC006 31.12.06 ve0 3" xfId="6206" xr:uid="{52605441-6EE0-47B0-BEB6-FDDE3179ED2B}"/>
    <cellStyle name="_ROC006 31.12.06 ve1" xfId="1736" xr:uid="{06D9ED81-E6CF-4DCC-8E12-C8E348A443BF}"/>
    <cellStyle name="_ROC006 31.12.06 ve1 2" xfId="3911" xr:uid="{5CDF8424-64D0-48ED-B187-823C96EC8BBC}"/>
    <cellStyle name="_ROC006 31.12.06 ve1 2 2" xfId="7677" xr:uid="{A88CE726-9810-4710-96E4-E71886D43F4D}"/>
    <cellStyle name="_ROC006 31.12.06 ve1 3" xfId="6207" xr:uid="{44F7F7DD-25BD-4885-8809-D3C45648C2B0}"/>
    <cellStyle name="_roche fon1" xfId="1737" xr:uid="{0E17E2F1-F171-454C-B125-C48C8D478CB2}"/>
    <cellStyle name="_roche fon1 2" xfId="3912" xr:uid="{305B4701-A84B-4B59-AFFB-8BCC2B6CA870}"/>
    <cellStyle name="_roche fon1 2 2" xfId="7731" xr:uid="{F355148C-635B-4722-8A7A-6993D32FABA6}"/>
    <cellStyle name="_roche fon1 3" xfId="6208" xr:uid="{403B861D-F14A-4B50-ACBF-7E2B72197C57}"/>
    <cellStyle name="_roche fon2" xfId="1738" xr:uid="{99D877C7-8472-4B20-BB7A-A9E0B27D2CA7}"/>
    <cellStyle name="_roche fon2 2" xfId="3913" xr:uid="{6471052F-32DA-444F-9F89-267FA12E0020}"/>
    <cellStyle name="_roche fon2 2 2" xfId="7734" xr:uid="{73D7776F-900C-4144-9152-70624A45A246}"/>
    <cellStyle name="_roche fon2 3" xfId="6209" xr:uid="{2DDAED01-9808-4294-915C-FF2095537160}"/>
    <cellStyle name="_roche fon3" xfId="1739" xr:uid="{1CA4182A-5CEE-4A4D-920F-0BDA74A6C14F}"/>
    <cellStyle name="_roche fon3 2" xfId="3914" xr:uid="{313A4510-B6CC-4DD6-B8A7-5A307160D233}"/>
    <cellStyle name="_roche fon3 2 2" xfId="7741" xr:uid="{350B88BB-5789-4EF6-9F8D-59487A7CD7AF}"/>
    <cellStyle name="_roche fon3 3" xfId="6210" xr:uid="{E37846D9-1CBA-4E27-809A-CB6BA2A8990E}"/>
    <cellStyle name="_roche fon4" xfId="1740" xr:uid="{A94641E1-9176-4972-AE5D-C1DD6FF2193F}"/>
    <cellStyle name="_roche fon4 2" xfId="3915" xr:uid="{6F9F0C92-F19B-4590-8732-B5D78510EA52}"/>
    <cellStyle name="_roche fon4 2 2" xfId="7531" xr:uid="{8B3D9F2F-988B-4FDF-A437-727D76AC6A6F}"/>
    <cellStyle name="_roche fon4 3" xfId="6211" xr:uid="{C5D87532-682C-460B-B56A-3FACF56448F7}"/>
    <cellStyle name="_Roche Thailand 2005-1" xfId="1741" xr:uid="{D9635998-5262-4CFE-9BCE-85FB97B966F5}"/>
    <cellStyle name="_Roche Thailand 2005-1 2" xfId="1742" xr:uid="{E34F3940-0402-4454-8B65-3CAA46A658FA}"/>
    <cellStyle name="_Roche Thailand 2005-1 3" xfId="1743" xr:uid="{431114AB-B78E-4B3A-9917-A87D7AE01122}"/>
    <cellStyle name="_RocheDiag_Final" xfId="1744" xr:uid="{3E55E779-20E6-415C-9761-C07CB61A270C}"/>
    <cellStyle name="_RocheDiag_Final 2" xfId="1745" xr:uid="{02008C96-CDD6-44AB-835A-B5724C23979B}"/>
    <cellStyle name="_RocheDiag_Final 3" xfId="1746" xr:uid="{73EB34A2-1FA1-4F5D-91AB-23061D141909}"/>
    <cellStyle name="_Roche-Diag-TopYE06" xfId="1747" xr:uid="{BE481A4C-8378-4458-8438-B02FAEAD1420}"/>
    <cellStyle name="_Roche-Diag-TopYE06 2" xfId="3916" xr:uid="{1EACF8F6-31C2-48AB-A85E-828ADC8325A1}"/>
    <cellStyle name="_Roche-Diag-TopYE06 2 2" xfId="7747" xr:uid="{31477FF0-3FAE-4D0A-80A4-4D3E57E6B14A}"/>
    <cellStyle name="_Roche-Diag-TopYE06 3" xfId="6212" xr:uid="{1EEFA150-1B86-4B0C-A6BA-7236E8D30984}"/>
    <cellStyle name="_Row1" xfId="1748" xr:uid="{41E2D2DB-5F35-4218-A744-D719DF3A84F7}"/>
    <cellStyle name="_Row1 2" xfId="3917" xr:uid="{D1F3257F-59AA-4D91-B96E-6F0884F027E0}"/>
    <cellStyle name="_Row1 2 2" xfId="10209" xr:uid="{70D0A288-B4E2-4394-BC79-4B376310550A}"/>
    <cellStyle name="_Row1 2 2 2" xfId="13029" xr:uid="{D74D4F27-46D1-42F1-8DDD-2CD6B504B01F}"/>
    <cellStyle name="_Row1 2 3" xfId="9083" xr:uid="{CFFD8250-392E-4463-8D38-EF1E2B2423FC}"/>
    <cellStyle name="_Row1 2 3 2" xfId="11974" xr:uid="{1F3D992B-4F10-4611-AB8A-688DE47712B7}"/>
    <cellStyle name="_Row1 2 4" xfId="9446" xr:uid="{89BFB7F0-E098-4A77-AEBE-1030CAB7A82F}"/>
    <cellStyle name="_Row1 2 4 2" xfId="12313" xr:uid="{782501ED-CF96-4B25-A4F9-EFAD5C440330}"/>
    <cellStyle name="_Row1 2 5" xfId="9314" xr:uid="{1E4704A2-BB9E-4550-9806-5494EC7EA0E2}"/>
    <cellStyle name="_Row1 2 5 2" xfId="12188" xr:uid="{37C8EDE1-114F-423F-ABD5-702DAAB035AD}"/>
    <cellStyle name="_Row1 2 6" xfId="11482" xr:uid="{88AFE1D0-0661-4B9C-AAB8-6E1FFB7AD932}"/>
    <cellStyle name="_Row1 3" xfId="6213" xr:uid="{227BA2FC-1C64-45B9-97DA-5F50B235DC9D}"/>
    <cellStyle name="_Row1 3 2" xfId="9118" xr:uid="{0FE124B6-2C4E-45CD-A0AC-0322AEECEB2B}"/>
    <cellStyle name="_Row1 3 2 2" xfId="12005" xr:uid="{551F76A3-ACAD-4781-AB76-DB4D83B70447}"/>
    <cellStyle name="_Row1 3 3" xfId="9786" xr:uid="{83E04BB4-1657-4F6E-8AD4-BEBE5B3E5CE4}"/>
    <cellStyle name="_Row1 3 3 2" xfId="12628" xr:uid="{A1F4842C-7D4A-48EB-A702-97141444A5A4}"/>
    <cellStyle name="_Row1 3 4" xfId="10050" xr:uid="{182D1329-2508-4DB2-9E93-2065003B82EA}"/>
    <cellStyle name="_Row1 3 4 2" xfId="12874" xr:uid="{50CD57DE-D951-44A8-9452-AD779E1D5E60}"/>
    <cellStyle name="_Row1 3 5" xfId="10838" xr:uid="{982E73B0-1B19-4806-8DC5-3F4064306458}"/>
    <cellStyle name="_Row1 3 5 2" xfId="13617" xr:uid="{B332D29D-4218-4A5E-8F9C-47E6A27301BB}"/>
    <cellStyle name="_Row1 3 6" xfId="11536" xr:uid="{5C91A271-0FB7-4F02-9F05-DD578C6436C2}"/>
    <cellStyle name="_Row1 4" xfId="9462" xr:uid="{FC6A7DB2-47BD-403B-A209-8B29F9FFEE04}"/>
    <cellStyle name="_Row1 4 2" xfId="12326" xr:uid="{D555660E-CE94-4E18-A718-E43D56F85501}"/>
    <cellStyle name="_Row1 5" xfId="10815" xr:uid="{5D4D0C1E-E21D-49EA-9C56-590818EE5042}"/>
    <cellStyle name="_Row1 5 2" xfId="13594" xr:uid="{DFDE01A3-37A2-4D96-88E6-D404119006BF}"/>
    <cellStyle name="_Row1 6" xfId="9672" xr:uid="{955BDAFD-7307-42D3-9A6E-284BB5247B78}"/>
    <cellStyle name="_Row1 6 2" xfId="12519" xr:uid="{93EEB3D4-077F-47DD-90FE-3D65BE51C9DC}"/>
    <cellStyle name="_Row1 7" xfId="9667" xr:uid="{48927970-C513-46A1-83A6-C3A9ADDB7A2C}"/>
    <cellStyle name="_Row1 7 2" xfId="12515" xr:uid="{9F2EA893-44D7-4FA7-B8BE-A873DEC90E80}"/>
    <cellStyle name="_Row1 8" xfId="11356" xr:uid="{952DAEFC-1B2D-4670-A874-C5894DFD5200}"/>
    <cellStyle name="_S301" xfId="1749" xr:uid="{D8478F98-88FB-49F9-8421-B86F95F85FE3}"/>
    <cellStyle name="_S301 2" xfId="3918" xr:uid="{23C291D1-416A-449E-986C-2F5E90726481}"/>
    <cellStyle name="_S301 2 2" xfId="5091" xr:uid="{4F32D9A4-DC06-4F83-9A60-19A16D614BEE}"/>
    <cellStyle name="_S301 2 3" xfId="6214" xr:uid="{14D5121F-8EC2-4427-8536-2FAE3EEA4DF1}"/>
    <cellStyle name="_S301_20401009 ACC INT OTHER 2015 (3)" xfId="5092" xr:uid="{63D08744-DE16-40A2-A62E-950FBB876084}"/>
    <cellStyle name="_salary reconcile-sima" xfId="1750" xr:uid="{1FD035B5-85FD-4AB1-83F1-4FBAA68A0AB8}"/>
    <cellStyle name="_salary reconcile-sima 2" xfId="1751" xr:uid="{BFE2BCBC-73E5-40D8-BC8D-568C42E6D94B}"/>
    <cellStyle name="_salary reconcile-sima 3" xfId="1752" xr:uid="{854FD610-8657-4F6D-A7BD-84E9AFE7BBE8}"/>
    <cellStyle name="_salary reconciliation" xfId="1753" xr:uid="{EF65B807-B15E-4C38-9D2D-EFE1EC574E16}"/>
    <cellStyle name="_salary reconciliation 2" xfId="3919" xr:uid="{35C42702-9356-4826-BD48-1EB7A63ED037}"/>
    <cellStyle name="_salary reconciliation 3" xfId="6215" xr:uid="{93040EE1-2371-4053-A57E-DAF0735262F2}"/>
    <cellStyle name="_Sale SAP" xfId="1754" xr:uid="{20307003-34DA-4089-91CB-DD97EB0486F0}"/>
    <cellStyle name="_Sale SAP 2" xfId="3920" xr:uid="{4F4ED675-44AB-42F3-869B-69664FB00AF4}"/>
    <cellStyle name="_Sale SAP 2 2" xfId="5093" xr:uid="{62333B32-5E30-4E53-8291-B55A71BF4936}"/>
    <cellStyle name="_Sale SAP 2 3" xfId="6216" xr:uid="{71188ACC-9361-4ECD-9922-42E8EF075BFE}"/>
    <cellStyle name="_Sale SAP_20401009 ACC INT OTHER 2015 (3)" xfId="5094" xr:uid="{3F9C89FD-7BDE-4A3F-8A30-CC6EEDE0CF13}"/>
    <cellStyle name="_Sambo 31.12.07 fon" xfId="1755" xr:uid="{F709FCCB-AC8A-491B-A8CC-B82518D25D36}"/>
    <cellStyle name="_Sambo 31.12.07 fon 2" xfId="5095" xr:uid="{DEDBA487-86B6-41EF-A98F-735F03268E6D}"/>
    <cellStyle name="_Sampling plan ZC" xfId="1756" xr:uid="{4C96B7D8-C8FF-4E74-A0EA-3666C8688CAF}"/>
    <cellStyle name="_Sampling plan ZC 2" xfId="3921" xr:uid="{0E6A4C14-312B-4C76-A935-C5DEA9D2A51E}"/>
    <cellStyle name="_Sampling plan ZC 2 2" xfId="5096" xr:uid="{0DA56E57-E61D-4BD8-A900-4B1A7929347A}"/>
    <cellStyle name="_Sampling plan ZC 2 3" xfId="6217" xr:uid="{A3A10D66-9ECC-4958-A5EC-8B60CEDA8C11}"/>
    <cellStyle name="_Sampling plan ZC_20401009 ACC INT OTHER 2015 (3)" xfId="5097" xr:uid="{7D03F201-44E2-4D8F-B21F-D28028807468}"/>
    <cellStyle name="_SAP Data" xfId="1757" xr:uid="{30F6A8F8-CD3D-496B-BCB3-BCAFF794E1F1}"/>
    <cellStyle name="_SATL 3 31 08-Jin" xfId="1758" xr:uid="{E0FABC95-AF83-44C7-BB25-D609A247400C}"/>
    <cellStyle name="_SATL 3 31 08-Jin 2" xfId="3922" xr:uid="{FBE4C10A-13F8-4DE8-9335-9E1252C75347}"/>
    <cellStyle name="_SATL 3 31 08-Jin 3" xfId="6218" xr:uid="{FBA1B85F-80E5-4654-BDCA-F950E176A7D4}"/>
    <cellStyle name="_SATL 3 31 08-Jin_Lead_PPC YE'10" xfId="1759" xr:uid="{89E62DBD-8EFB-4EC8-A335-FA689F92A75E}"/>
    <cellStyle name="_SATL 3 31 08-Jin_Lead_PPC YE'10 2" xfId="3923" xr:uid="{37DF2904-2695-4E06-B89C-76E3F642A451}"/>
    <cellStyle name="_SATL 3 31 08-Jin_Lead_PPC YE'10 3" xfId="6219" xr:uid="{26FD8D05-7191-49A3-B1EA-C636AFA45315}"/>
    <cellStyle name="_SATL worksheet '08" xfId="1760" xr:uid="{C196A293-B394-43A5-91E4-309333010E37}"/>
    <cellStyle name="_SATL worksheet '08 (2)" xfId="1761" xr:uid="{718CC1DF-8DDB-4C19-BBF4-8581F59D5711}"/>
    <cellStyle name="_SATL worksheet '08 (2) 2" xfId="3925" xr:uid="{BFD2E535-46C5-421B-9661-1B6B1001A9F7}"/>
    <cellStyle name="_SATL worksheet '08 (2) 3" xfId="6221" xr:uid="{71733C61-9BC4-42AE-A539-6A8F265100E7}"/>
    <cellStyle name="_SATL worksheet '08 (2)_Lead_PPC YE'10" xfId="1762" xr:uid="{B6D95CB9-A9B0-44B4-8A88-27AF8C2C5DFA}"/>
    <cellStyle name="_SATL worksheet '08 (2)_Lead_PPC YE'10 2" xfId="3926" xr:uid="{A6B90ABF-7722-4D3B-92BE-5BA5C29631EE}"/>
    <cellStyle name="_SATL worksheet '08 (2)_Lead_PPC YE'10 3" xfId="6222" xr:uid="{6F42190D-F41F-468C-B30C-798593133D45}"/>
    <cellStyle name="_SATL worksheet '08 10" xfId="4580" xr:uid="{A6DEAFC1-046D-4F76-A5A8-A58FEC7D67ED}"/>
    <cellStyle name="_SATL worksheet '08 11" xfId="4563" xr:uid="{5C5493D7-14C8-4D56-8115-AC2147BED7C9}"/>
    <cellStyle name="_SATL worksheet '08 12" xfId="4581" xr:uid="{A26FE0FA-7779-4038-BF15-21576F1593DB}"/>
    <cellStyle name="_SATL worksheet '08 13" xfId="4595" xr:uid="{63B8C505-8AE3-4880-AB08-99340DDFD359}"/>
    <cellStyle name="_SATL worksheet '08 14" xfId="4608" xr:uid="{9B3CAEDF-E45C-4500-AA93-6BBC9259E622}"/>
    <cellStyle name="_SATL worksheet '08 15" xfId="4635" xr:uid="{7E73E765-4429-48D2-BA2D-077CB5B7F8EF}"/>
    <cellStyle name="_SATL worksheet '08 16" xfId="4602" xr:uid="{B7921DA3-0223-43B9-A09E-8598E78E5064}"/>
    <cellStyle name="_SATL worksheet '08 17" xfId="4634" xr:uid="{0D106B5A-C036-47B4-8634-531DA4518AC1}"/>
    <cellStyle name="_SATL worksheet '08 18" xfId="4603" xr:uid="{55BB8B0A-5865-4422-834A-8C5DEC6E00DF}"/>
    <cellStyle name="_SATL worksheet '08 19" xfId="4633" xr:uid="{43A26CDE-5270-4540-8BA4-C8C4C1A2AC7E}"/>
    <cellStyle name="_SATL worksheet '08 2" xfId="3924" xr:uid="{DCB7A7D8-8FA6-411B-AB6F-7385B1E7AA4E}"/>
    <cellStyle name="_SATL worksheet '08 20" xfId="4604" xr:uid="{F5CF61CC-930F-43DF-9283-CC1A361F9BD4}"/>
    <cellStyle name="_SATL worksheet '08 21" xfId="4701" xr:uid="{E92E3707-6766-4DED-A110-F9BFDA1ACB41}"/>
    <cellStyle name="_SATL worksheet '08 22" xfId="4768" xr:uid="{54426D23-7698-4D44-BA29-1ACC70BA32FF}"/>
    <cellStyle name="_SATL worksheet '08 23" xfId="4698" xr:uid="{921A3190-B679-4CBA-82A0-628839BBD80D}"/>
    <cellStyle name="_SATL worksheet '08 24" xfId="4736" xr:uid="{93C53EEF-16B1-47E7-90A8-745FCF6AC2F1}"/>
    <cellStyle name="_SATL worksheet '08 25" xfId="5513" xr:uid="{9B32579B-EB55-4018-9CE6-A97928F3E409}"/>
    <cellStyle name="_SATL worksheet '08 26" xfId="4727" xr:uid="{DD3BAF4F-6789-4719-8D63-4134FFB2A71D}"/>
    <cellStyle name="_SATL worksheet '08 27" xfId="4771" xr:uid="{32DC8D30-DCE7-4196-9618-9F4586E3C43E}"/>
    <cellStyle name="_SATL worksheet '08 28" xfId="5507" xr:uid="{86256D01-642D-486A-8AA7-B693CA0751F0}"/>
    <cellStyle name="_SATL worksheet '08 29" xfId="5494" xr:uid="{F68689ED-5E38-4A83-904E-E5900ED4412D}"/>
    <cellStyle name="_SATL worksheet '08 3" xfId="4524" xr:uid="{20A1C39A-D558-4434-AD58-310BA08265CB}"/>
    <cellStyle name="_SATL worksheet '08 30" xfId="4703" xr:uid="{81646289-1E7B-4252-9AFA-C1291CB753F8}"/>
    <cellStyle name="_SATL worksheet '08 31" xfId="5480" xr:uid="{F20040CD-0632-4CDE-9E51-031247D959A1}"/>
    <cellStyle name="_SATL worksheet '08 32" xfId="4778" xr:uid="{E823D909-88FF-4B84-971B-383E77B53FA7}"/>
    <cellStyle name="_SATL worksheet '08 33" xfId="5544" xr:uid="{AE7AD3A6-608C-4BFD-90D0-CE79F1CB58C1}"/>
    <cellStyle name="_SATL worksheet '08 33 2" xfId="6223" xr:uid="{BB426DBA-2B0D-4575-9571-67023FBE8077}"/>
    <cellStyle name="_SATL worksheet '08 34" xfId="5590" xr:uid="{98B1EDB2-887E-4C17-9D81-4AF6CA9B9E97}"/>
    <cellStyle name="_SATL worksheet '08 34 2" xfId="6224" xr:uid="{588640D8-0DE1-443C-BA01-9927EE180888}"/>
    <cellStyle name="_SATL worksheet '08 35" xfId="5951" xr:uid="{20B6C6B6-30E9-420A-9551-610F531C94F9}"/>
    <cellStyle name="_SATL worksheet '08 35 2" xfId="6225" xr:uid="{D29B22E7-5D5F-443E-816C-AFD7BD9A7334}"/>
    <cellStyle name="_SATL worksheet '08 36" xfId="5601" xr:uid="{7D410560-F557-4991-B905-0C8AD6C8F2BC}"/>
    <cellStyle name="_SATL worksheet '08 36 2" xfId="6226" xr:uid="{2717E7BE-8C74-4620-8B11-449116333C3F}"/>
    <cellStyle name="_SATL worksheet '08 37" xfId="5549" xr:uid="{77316274-2566-4BA5-A570-E8E22690F744}"/>
    <cellStyle name="_SATL worksheet '08 37 2" xfId="6227" xr:uid="{182E5CE5-EE6B-4C6A-81DA-1ABA6D3BD9C3}"/>
    <cellStyle name="_SATL worksheet '08 38" xfId="5576" xr:uid="{2DC01119-BBEB-4149-9AF9-94B9F338FF4D}"/>
    <cellStyle name="_SATL worksheet '08 38 2" xfId="6228" xr:uid="{F3F8EB96-1F67-4583-9EB7-F81CD3855D83}"/>
    <cellStyle name="_SATL worksheet '08 39" xfId="5539" xr:uid="{861F4E67-6982-4652-AAB5-ED5C009F1A28}"/>
    <cellStyle name="_SATL worksheet '08 39 2" xfId="6229" xr:uid="{3310E65F-F736-4006-87A1-3319A90B5815}"/>
    <cellStyle name="_SATL worksheet '08 4" xfId="4534" xr:uid="{3B1890F9-602B-4BF5-A040-5388D74BA241}"/>
    <cellStyle name="_SATL worksheet '08 40" xfId="5938" xr:uid="{E2F943AE-938A-446F-9CA7-2D1F3B8CA176}"/>
    <cellStyle name="_SATL worksheet '08 40 2" xfId="6230" xr:uid="{D333167C-AF09-4113-B9BB-007F48B3C2C7}"/>
    <cellStyle name="_SATL worksheet '08 41" xfId="5935" xr:uid="{1C7D5EE3-274A-4168-869B-07022F487E5B}"/>
    <cellStyle name="_SATL worksheet '08 41 2" xfId="6231" xr:uid="{D6B34A7A-5467-4997-BC04-8E9995825ACF}"/>
    <cellStyle name="_SATL worksheet '08 42" xfId="5654" xr:uid="{7C6D0143-F4A1-42AD-9E5D-4AD72EE33CA0}"/>
    <cellStyle name="_SATL worksheet '08 42 2" xfId="6232" xr:uid="{BFD32663-6E56-44B6-A208-962F241BA7D2}"/>
    <cellStyle name="_SATL worksheet '08 43" xfId="5609" xr:uid="{77889BCB-6023-4830-9185-02C4CAFD74DC}"/>
    <cellStyle name="_SATL worksheet '08 43 2" xfId="6233" xr:uid="{DE21440E-518E-4EB5-A608-90CF74CA999E}"/>
    <cellStyle name="_SATL worksheet '08 44" xfId="5556" xr:uid="{20EE8122-A029-4AE3-9383-C23D36FFD3FE}"/>
    <cellStyle name="_SATL worksheet '08 44 2" xfId="6234" xr:uid="{F5A94C9D-0FCD-4914-8D39-58003F00B669}"/>
    <cellStyle name="_SATL worksheet '08 45" xfId="5528" xr:uid="{89EAC5A6-0959-40F3-941F-E444A0DBC8A2}"/>
    <cellStyle name="_SATL worksheet '08 45 2" xfId="6235" xr:uid="{8FCCF10D-7D66-4B88-A61E-8D9BDA080806}"/>
    <cellStyle name="_SATL worksheet '08 46" xfId="5657" xr:uid="{EF45E8FD-D1D3-4E2D-B56E-1AA79AAD6664}"/>
    <cellStyle name="_SATL worksheet '08 46 2" xfId="6236" xr:uid="{62ECA82E-8B71-4083-8698-6312EA547F36}"/>
    <cellStyle name="_SATL worksheet '08 47" xfId="5653" xr:uid="{74BB57A5-5DC6-47E1-A0F7-05E623CA9367}"/>
    <cellStyle name="_SATL worksheet '08 47 2" xfId="6237" xr:uid="{C48CB99D-AF78-42B3-A2D9-849DC8398ECF}"/>
    <cellStyle name="_SATL worksheet '08 48" xfId="5555" xr:uid="{022466F4-0C28-464C-A791-573C4769AA0D}"/>
    <cellStyle name="_SATL worksheet '08 48 2" xfId="6238" xr:uid="{8E7FF0E2-F86D-4FB0-BAC4-48CC410F0A85}"/>
    <cellStyle name="_SATL worksheet '08 49" xfId="5582" xr:uid="{6DA0DED8-224E-4661-A18A-8645F0C111D9}"/>
    <cellStyle name="_SATL worksheet '08 49 2" xfId="6239" xr:uid="{3202D190-F940-44E1-954A-37A2AE9B48A7}"/>
    <cellStyle name="_SATL worksheet '08 5" xfId="4523" xr:uid="{0DA5EAC2-170F-4E22-82F4-1B3BE08D4143}"/>
    <cellStyle name="_SATL worksheet '08 50" xfId="5939" xr:uid="{611DD6A6-E096-4561-AA5A-461DB106069D}"/>
    <cellStyle name="_SATL worksheet '08 50 2" xfId="6240" xr:uid="{25B2D5E3-87B3-483B-8B2D-8E4A366958AF}"/>
    <cellStyle name="_SATL worksheet '08 51" xfId="5947" xr:uid="{527BECD4-879B-4E52-B914-245E1B56811B}"/>
    <cellStyle name="_SATL worksheet '08 51 2" xfId="6241" xr:uid="{1BB6F495-97B6-4641-B014-03702102F592}"/>
    <cellStyle name="_SATL worksheet '08 52" xfId="5956" xr:uid="{8517982B-5615-4089-9FBB-60949E4A73FD}"/>
    <cellStyle name="_SATL worksheet '08 52 2" xfId="6242" xr:uid="{D9B4FA3D-B100-439C-8074-BA5B67A7BC1D}"/>
    <cellStyle name="_SATL worksheet '08 53" xfId="5631" xr:uid="{319FBD67-39D7-4E7C-954E-863F292D0D75}"/>
    <cellStyle name="_SATL worksheet '08 53 2" xfId="6243" xr:uid="{2B6D08B7-B883-4E05-9876-C3F833915993}"/>
    <cellStyle name="_SATL worksheet '08 54" xfId="5531" xr:uid="{1C54A8F4-73A1-448F-A8C1-7446F3E1EC03}"/>
    <cellStyle name="_SATL worksheet '08 54 2" xfId="6244" xr:uid="{EDFB7B3E-3999-4A7E-9D76-28C891E7C99A}"/>
    <cellStyle name="_SATL worksheet '08 55" xfId="5946" xr:uid="{5BC55B1D-C440-43A9-83F0-4BE4861B2E4A}"/>
    <cellStyle name="_SATL worksheet '08 55 2" xfId="6245" xr:uid="{7540E878-6EE9-4695-9CB4-8E0BC9327191}"/>
    <cellStyle name="_SATL worksheet '08 56" xfId="5957" xr:uid="{65D9B138-FA7F-4551-916A-73238F485BD5}"/>
    <cellStyle name="_SATL worksheet '08 56 2" xfId="6246" xr:uid="{EC17F6C6-7B31-46BA-982F-0A697D3A1BD2}"/>
    <cellStyle name="_SATL worksheet '08 57" xfId="5583" xr:uid="{903FCC83-1C2C-47CA-84C0-F4C2379DE8DA}"/>
    <cellStyle name="_SATL worksheet '08 57 2" xfId="6247" xr:uid="{A5006FCE-4936-4956-BE7C-C5E8870B3C18}"/>
    <cellStyle name="_SATL worksheet '08 58" xfId="5571" xr:uid="{98B3869F-2694-4D94-9643-FC4B906FA8DE}"/>
    <cellStyle name="_SATL worksheet '08 58 2" xfId="6248" xr:uid="{30181B0F-8FAE-4474-AE9A-647E0BF2E20A}"/>
    <cellStyle name="_SATL worksheet '08 59" xfId="5940" xr:uid="{668B3792-BAB8-4DA8-BF69-FCF31FC1238F}"/>
    <cellStyle name="_SATL worksheet '08 6" xfId="4533" xr:uid="{0887AD07-569E-4CBF-9B1D-637713A86B65}"/>
    <cellStyle name="_SATL worksheet '08 60" xfId="5562" xr:uid="{04279C7E-CC58-4C46-9DA6-C51754CCAFA2}"/>
    <cellStyle name="_SATL worksheet '08 61" xfId="5636" xr:uid="{7144F6F3-FC56-4A83-8B9F-B79137252D0B}"/>
    <cellStyle name="_SATL worksheet '08 62" xfId="5558" xr:uid="{9A8A4597-83CA-48DD-9EB1-CEE4F898A054}"/>
    <cellStyle name="_SATL worksheet '08 63" xfId="6249" xr:uid="{E6F80139-6395-4AF3-80F3-7D83ADA9F709}"/>
    <cellStyle name="_SATL worksheet '08 64" xfId="6250" xr:uid="{0BCC0223-0BE5-4C10-AB3D-7CB71AC55C8A}"/>
    <cellStyle name="_SATL worksheet '08 65" xfId="6220" xr:uid="{0EEA20CB-7FB0-499F-98C8-9E709EF36E6F}"/>
    <cellStyle name="_SATL worksheet '08 66" xfId="6947" xr:uid="{070C5A84-2187-4A10-BB6C-6C914151C777}"/>
    <cellStyle name="_SATL worksheet '08 67" xfId="7252" xr:uid="{C8FC5956-BB0F-492E-88D1-DAA4F8A2004E}"/>
    <cellStyle name="_SATL worksheet '08 68" xfId="7258" xr:uid="{B1D205C7-0760-4E9F-AE94-3141786A8FEB}"/>
    <cellStyle name="_SATL worksheet '08 69" xfId="7345" xr:uid="{373A14B4-A48B-4898-8617-F82D67F35076}"/>
    <cellStyle name="_SATL worksheet '08 7" xfId="4550" xr:uid="{4C273B5E-54A1-4259-8A4B-9EF0B3707D40}"/>
    <cellStyle name="_SATL worksheet '08 70" xfId="7757" xr:uid="{9F24A86A-4375-4FC3-AEB1-5F8D0D7843A5}"/>
    <cellStyle name="_SATL worksheet '08 8" xfId="4557" xr:uid="{959E2CBB-2000-4D5F-BB2A-AE9ADFA3D77F}"/>
    <cellStyle name="_SATL worksheet '08 9" xfId="4566" xr:uid="{EC5B0D46-34C2-4B48-A80B-94F9E14A6002}"/>
    <cellStyle name="_SATL worksheet '08_Lead_PPC YE'10" xfId="1763" xr:uid="{3E4CEA2E-E851-48F0-855C-8EC266FB6481}"/>
    <cellStyle name="_SATL worksheet '08_Lead_PPC YE'10 2" xfId="3927" xr:uid="{107896F8-9838-4CE5-A59B-E0FB56EA6200}"/>
    <cellStyle name="_SATL worksheet '08_Lead_PPC YE'10 3" xfId="6251" xr:uid="{ABF37ED0-6342-44B5-9029-3EB12ADCECB0}"/>
    <cellStyle name="_x0007__section B and cut off 10 Furama" xfId="244" xr:uid="{00000000-0005-0000-0000-0000F7000000}"/>
    <cellStyle name="_Seiko 07 31 06" xfId="1764" xr:uid="{DCAA3A5E-DB96-4A6F-A976-F7C8021961C3}"/>
    <cellStyle name="_Seiko 07 31 06 2" xfId="3928" xr:uid="{B94B7FDD-F198-4672-9A79-8DAEC3EE9007}"/>
    <cellStyle name="_Seiko 07 31 06 2 2" xfId="7549" xr:uid="{AA57D554-5D1E-440A-A011-DCC8516D6CD0}"/>
    <cellStyle name="_Seiko 07 31 06 3" xfId="6252" xr:uid="{666066A2-AA7C-49CD-9C5A-262F00ABBFEC}"/>
    <cellStyle name="_selling and admin" xfId="1765" xr:uid="{668BCC3E-4ABA-45D6-92F4-B053E40F552F}"/>
    <cellStyle name="_selling and admin 2" xfId="3929" xr:uid="{12A83723-016E-44C0-B782-D745D60D399C}"/>
    <cellStyle name="_selling and admin 2 2" xfId="5098" xr:uid="{4FF23365-A148-40DA-AABA-20E62BD2AEE7}"/>
    <cellStyle name="_selling and admin 2 3" xfId="6253" xr:uid="{D13D9EED-C466-4C00-A74A-0325E2CEECFA}"/>
    <cellStyle name="_selling and admin_20401009 ACC INT OTHER 2015 (3)" xfId="5099" xr:uid="{E548B5C8-51A2-49D6-937E-183ACA4C7941}"/>
    <cellStyle name="_Sharp 9.30.07" xfId="1766" xr:uid="{B213966B-199F-4F58-94F2-AFBC63820746}"/>
    <cellStyle name="_Sharp 9.30.07 2" xfId="3930" xr:uid="{EE797D57-FD9B-4B94-8BD6-396F5E7788F4}"/>
    <cellStyle name="_Sharp 9.30.07 2 2" xfId="5100" xr:uid="{9471DB7F-9044-4255-9C20-B1B2D19A8B80}"/>
    <cellStyle name="_Sharp 9.30.07 2 3" xfId="6254" xr:uid="{C9DF4B33-7569-4D0D-A357-6D8C1AD266BA}"/>
    <cellStyle name="_Sharp 9.30.07_20401009 ACC INT OTHER 2015 (3)" xfId="5101" xr:uid="{FC445368-D59A-496D-B6DA-6D5191A88D82}"/>
    <cellStyle name="_sharp ye'06" xfId="1767" xr:uid="{C95333D2-D42C-4AF0-A129-20B21EA1E0D7}"/>
    <cellStyle name="_sharp ye'06 2" xfId="3931" xr:uid="{6A7403B0-7153-47B2-9685-48584363004E}"/>
    <cellStyle name="_sharp ye'06 3" xfId="6255" xr:uid="{ECD96D0F-993F-4CEB-9ACA-9E8C24F451BE}"/>
    <cellStyle name="_sharp ye'06_Lead_PPC YE'10" xfId="1768" xr:uid="{9AD08992-D4EA-4FD6-AD36-E1B7AFA71CF3}"/>
    <cellStyle name="_sharp ye'06_Lead_PPC YE'10 2" xfId="3932" xr:uid="{ECFCBF22-DC45-494E-89A9-F601F4B8D099}"/>
    <cellStyle name="_sharp ye'06_Lead_PPC YE'10 3" xfId="6256" xr:uid="{8E23C809-E9E6-43BF-AA8B-47641904E17D}"/>
    <cellStyle name="_sharp ye'06-this one" xfId="1769" xr:uid="{B7844CD4-08A7-43E5-9702-3FBED2EAEF3F}"/>
    <cellStyle name="_sharp ye'06-this one 2" xfId="3933" xr:uid="{F95B0250-B345-4FB1-A2AE-4C7EDE610066}"/>
    <cellStyle name="_sharp ye'06-this one 3" xfId="6257" xr:uid="{10B81F50-E7FB-40BC-8A62-033781526623}"/>
    <cellStyle name="_sharp ye'06-this one_Lead_PPC YE'10" xfId="1770" xr:uid="{2AEF3AAA-5082-46FA-B982-C21A90DE7088}"/>
    <cellStyle name="_sharp ye'06-this one_Lead_PPC YE'10 2" xfId="3934" xr:uid="{E692D436-30AB-4935-B23C-FF1EDA385C0A}"/>
    <cellStyle name="_sharp ye'06-this one_Lead_PPC YE'10 3" xfId="6258" xr:uid="{67DF59F3-A6D7-4C63-8385-2BB779F5053F}"/>
    <cellStyle name="_Sheet1" xfId="1771" xr:uid="{B948938E-442C-4FF4-BA84-A1EB00AF46A8}"/>
    <cellStyle name="_Sheet1 2" xfId="5102" xr:uid="{1F009095-8B0D-4B14-AB7A-A3BEAA1F69C3}"/>
    <cellStyle name="_Showa-2004-Test" xfId="1772" xr:uid="{A8150B77-5651-41E7-90EB-866A59307B1C}"/>
    <cellStyle name="_Showa-2004-Test 2" xfId="3935" xr:uid="{AFD20B7E-CC02-45CF-828A-84AA51F54FF5}"/>
    <cellStyle name="_Showa-2004-Test 2 2" xfId="7774" xr:uid="{A80FBC00-00AD-429D-B658-268C36C4AA53}"/>
    <cellStyle name="_Showa-2004-Test 3" xfId="6259" xr:uid="{432A5525-D85D-4097-962C-C3DFABC4A7F5}"/>
    <cellStyle name="_x0007__Siam Phitiwat WP-2008-12" xfId="245" xr:uid="{00000000-0005-0000-0000-0000F8000000}"/>
    <cellStyle name="_x0007__Siam-Phitiwat-WP-Q1-2007_SUT" xfId="246" xr:uid="{00000000-0005-0000-0000-0000F9000000}"/>
    <cellStyle name="_Sima Top Q2'07" xfId="1773" xr:uid="{5AA4C641-0DCE-4542-A209-FDE822E21D02}"/>
    <cellStyle name="_Sima Top Q2'07 2" xfId="3936" xr:uid="{4E8F0EEA-058D-4877-84D0-8AC0F68BD1ED}"/>
    <cellStyle name="_Sima Top Q2'07 2 2" xfId="7776" xr:uid="{D78CF306-2BB2-4913-B007-A6896BD9689C}"/>
    <cellStyle name="_Sima Top Q2'07 3" xfId="6260" xr:uid="{A6711733-9E9C-4E8D-9467-6A58C49327AB}"/>
    <cellStyle name="_SimaTech-Dec05" xfId="1774" xr:uid="{A98DFBE5-87BB-45A7-94C0-68DE9D7B5542}"/>
    <cellStyle name="_SimaTech-Dec05 2" xfId="3937" xr:uid="{C7A830EF-3B5C-49C0-83C0-5DA4599196DB}"/>
    <cellStyle name="_SimaTech-Dec05 2 2" xfId="7487" xr:uid="{DCF64819-61FA-4AFD-A0E6-41E1E0B132CC}"/>
    <cellStyle name="_SimaTech-Dec05 3" xfId="6261" xr:uid="{67394317-E2C9-4962-A0C3-25DAACDEDA0C}"/>
    <cellStyle name="_SO Spare Detail" xfId="1775" xr:uid="{EB5AA6FE-6D12-4FDE-B511-895CF98E0F44}"/>
    <cellStyle name="_SSC_YE'05_Jin" xfId="1776" xr:uid="{E564E6C3-8299-4E42-8B8C-E5CB06E4B651}"/>
    <cellStyle name="_SSC_YE'05_Jin 2" xfId="5103" xr:uid="{067F78ED-E771-48AE-89E9-CB3B01142CCB}"/>
    <cellStyle name="_SUAD" xfId="1777" xr:uid="{9B9C1C26-627B-4627-9794-0F6EDD88AF6C}"/>
    <cellStyle name="_SUAD 2" xfId="5104" xr:uid="{A0C18D8F-B8C3-444E-9279-39418B50B33C}"/>
    <cellStyle name="_subsequent_Q209" xfId="1778" xr:uid="{8FE11981-A605-45D8-8B24-EE1155542397}"/>
    <cellStyle name="_subsequent_Q209 2" xfId="3938" xr:uid="{541A7286-CBC6-4B01-B420-0854BF102DB7}"/>
    <cellStyle name="_subsequent_Q209 3" xfId="6262" xr:uid="{231437C3-5855-4A64-8A7A-7723E7929502}"/>
    <cellStyle name="_subsequent_Q309" xfId="1779" xr:uid="{C4F0299F-4EA2-485E-90AC-DBE126E2CF9A}"/>
    <cellStyle name="_subsequent_Q309 2" xfId="3939" xr:uid="{641786A6-6D29-456C-B419-1DA1B4480AE5}"/>
    <cellStyle name="_subsequent_Q309 3" xfId="6263" xr:uid="{674EA136-7BB2-482B-AA66-CBCEFED2E434}"/>
    <cellStyle name="_SubsequentQ3" xfId="1780" xr:uid="{0C00EC80-02EA-4E0C-BB2C-67782122FC14}"/>
    <cellStyle name="_SubsequentQ3 2" xfId="3940" xr:uid="{F9544A1F-C057-4975-8B4F-459FCF0A8521}"/>
    <cellStyle name="_SubsequentQ3 3" xfId="6264" xr:uid="{D4929BBA-980F-41B0-AB9B-7C6F000BBF44}"/>
    <cellStyle name="_SUMMARY" xfId="1781" xr:uid="{5E1C8CF7-3822-434E-A596-A5EB8D560183}"/>
    <cellStyle name="_SUMMARY 2" xfId="3941" xr:uid="{AD69CB22-5F2E-4344-BD15-A5759ACB5845}"/>
    <cellStyle name="_SUMMARY 2 2" xfId="5105" xr:uid="{FC61C2FE-73CF-4C43-BAA6-86D6A2F031AF}"/>
    <cellStyle name="_SUMMARY 2 3" xfId="6265" xr:uid="{F446881D-B82E-41E7-9C02-A3B68D30C8A7}"/>
    <cellStyle name="_Summary(20060209)by gina含PS配合初步預算" xfId="1782" xr:uid="{AE232399-0037-4C28-B511-9D9E7F6ED245}"/>
    <cellStyle name="_Summary(20060209)by gina含PS配合初步預算 2" xfId="3942" xr:uid="{005C5139-2057-4363-A641-6EBAFCA50264}"/>
    <cellStyle name="_Summary(20060209)by gina含PS配合初步預算 2 2" xfId="7781" xr:uid="{5806EF0B-8384-4B03-8382-ABC1626A4D74}"/>
    <cellStyle name="_Summary(20060209)by gina含PS配合初步預算 3" xfId="6266" xr:uid="{8D6EB1C3-7FCD-47DD-87E8-4C3B6F2E5F1F}"/>
    <cellStyle name="_Summary(20060209)by gina含PS配合初步預算 3 2" xfId="7783" xr:uid="{7FE8034A-13EB-488B-BC19-EC2D5F78D2B7}"/>
    <cellStyle name="_Summary(20060209)by gina含PS配合初步預算 4" xfId="7778" xr:uid="{42BC6377-A399-4719-810B-E147253A6E14}"/>
    <cellStyle name="_SUMMARY_20401009 ACC INT OTHER 2015 (3)" xfId="5106" xr:uid="{19829B8D-FDE4-4CCC-BBB5-EE8648AE7FC0}"/>
    <cellStyle name="_SUMMARY_Prime Carbon" xfId="5107" xr:uid="{7F7E75BE-01D1-494E-B401-78E1BD758F4E}"/>
    <cellStyle name="_T_Loan-Sample substantive work papers" xfId="1783" xr:uid="{F9038187-0BFD-46DD-82CA-0BB86ACDB1F2}"/>
    <cellStyle name="_T_Loan-Sample substantive work papers 2" xfId="3943" xr:uid="{9ADB355F-29AA-48AB-8ED7-26CD00D008D0}"/>
    <cellStyle name="_T_Loan-Sample substantive work papers 2 2" xfId="5108" xr:uid="{3A024756-88A8-4629-B3E5-76241FDE7BE0}"/>
    <cellStyle name="_T_Loan-Sample substantive work papers 2 3" xfId="6267" xr:uid="{280C4634-3EF0-49E8-BD6D-DEF05A6C8F36}"/>
    <cellStyle name="_T_Loan-Sample substantive work papers_20401009 ACC INT OTHER 2015 (3)" xfId="5109" xr:uid="{72296E4B-2673-428A-AB6B-B0E4839911D4}"/>
    <cellStyle name="_T_Loan-Sample substantive work papers_Prime Carbon" xfId="5110" xr:uid="{804BCA80-E388-46D1-A91A-C7D9844F1C09}"/>
    <cellStyle name="_T-1" xfId="1784" xr:uid="{526AE4D4-66EA-4721-8869-A584D41ADF38}"/>
    <cellStyle name="_T-1 2" xfId="5111" xr:uid="{4F9C27C2-56BA-4074-978A-A8288973580A}"/>
    <cellStyle name="_TB Jun'07 (Before audit)" xfId="1785" xr:uid="{CE55DEEE-4037-4658-AE11-9BC132EDE18A}"/>
    <cellStyle name="_TB Jun'07 (Before audit) 2" xfId="3944" xr:uid="{E561B62B-C449-4733-A7F1-BFFA127B023E}"/>
    <cellStyle name="_TB Jun'07 (Before audit) 2 2" xfId="5112" xr:uid="{553AF655-0B88-4CAA-835D-E99A59C94C45}"/>
    <cellStyle name="_TB Jun'07 (Before audit) 2 3" xfId="6268" xr:uid="{B4744610-B36E-4D1D-9B37-2171067962FB}"/>
    <cellStyle name="_TB Jun'07 (Before audit)_20401009 ACC INT OTHER 2015 (3)" xfId="5113" xr:uid="{37AF5ACD-D4CA-4D18-92FE-F918048FF26C}"/>
    <cellStyle name="_TB Jun'07 (Before audit)_Gain_loss_on_ex_rate" xfId="1786" xr:uid="{E8CBF105-7F22-40A8-A19D-16A9162C7757}"/>
    <cellStyle name="_TB Jun'07 (Before audit)_Gain_loss_on_ex_rate 2" xfId="3945" xr:uid="{A3C49488-4DEA-48E1-866D-5EA21F4CFECA}"/>
    <cellStyle name="_TB Jun'07 (Before audit)_Gain_loss_on_ex_rate 2 2" xfId="5114" xr:uid="{4848B100-4C32-4A78-A49B-3995B694C320}"/>
    <cellStyle name="_TB Jun'07 (Before audit)_Gain_loss_on_ex_rate 2 3" xfId="6269" xr:uid="{C570B832-5E00-4E6F-AD9B-A50794D6920F}"/>
    <cellStyle name="_TB Jun'07 (Before audit)_Gain_loss_on_ex_rate_20401009 ACC INT OTHER 2015 (3)" xfId="5115" xr:uid="{11DE9E6D-D0C2-4766-A085-B54065B6ACBC}"/>
    <cellStyle name="_TB Jun'07 (Before audit)_Kobelco 31.12.08" xfId="1787" xr:uid="{E350E6C3-BF56-4CF5-A4E0-DBBB97304EC6}"/>
    <cellStyle name="_TB Jun'07 (Before audit)_Kobelco 31.12.08 2" xfId="3946" xr:uid="{EDE09083-7400-4752-A87C-7D439D1D709D}"/>
    <cellStyle name="_TB Jun'07 (Before audit)_Kobelco 31.12.08 2 2" xfId="5116" xr:uid="{E492DD78-8D3A-4B51-AA08-714FEADB99E3}"/>
    <cellStyle name="_TB Jun'07 (Before audit)_Kobelco 31.12.08 2 3" xfId="6270" xr:uid="{93C323B0-DA44-49DE-82DE-7362734DDE6D}"/>
    <cellStyle name="_TB Jun'07 (Before audit)_Kobelco 31.12.08_20401009 ACC INT OTHER 2015 (3)" xfId="5117" xr:uid="{A7E846AC-AA03-4548-8A73-D390A9F2BDA8}"/>
    <cellStyle name="_TB Jun'07 (Before audit)_Lead Sheet AGC 31.12.08" xfId="1788" xr:uid="{81AF68AB-ADEA-4B64-955A-0BA28C54C03F}"/>
    <cellStyle name="_TB Jun'07 (Before audit)_Lead Sheet AGC 31.12.08 2" xfId="3947" xr:uid="{71EC1596-E9DC-45D5-8D47-BECAC74897D2}"/>
    <cellStyle name="_TB Jun'07 (Before audit)_Lead Sheet AGC 31.12.08 2 2" xfId="5118" xr:uid="{96B7AD12-AE41-4268-90B3-E35B42133063}"/>
    <cellStyle name="_TB Jun'07 (Before audit)_Lead Sheet AGC 31.12.08 2 3" xfId="6271" xr:uid="{F16A297D-DF76-4C44-8320-F0C4E6FB08C0}"/>
    <cellStyle name="_TB Jun'07 (Before audit)_Lead Sheet AGC 31.12.08_20401009 ACC INT OTHER 2015 (3)" xfId="5119" xr:uid="{00BF0D80-0CD0-4182-9D95-C189C236D6DB}"/>
    <cellStyle name="_TB Jun'07 (Before audit)_M300" xfId="1789" xr:uid="{047E166E-004D-450C-BBA4-AD4B0DD30259}"/>
    <cellStyle name="_TB Jun'07 (Before audit)_M300 2" xfId="3948" xr:uid="{D17F9E5A-2002-4976-8C58-BB6F7E165623}"/>
    <cellStyle name="_TB Jun'07 (Before audit)_M300 2 2" xfId="5120" xr:uid="{2251D507-5DA9-4450-80FF-539D2C49C826}"/>
    <cellStyle name="_TB Jun'07 (Before audit)_M300 2 3" xfId="6272" xr:uid="{44EFB145-5645-49F7-8640-F7B9BA06876F}"/>
    <cellStyle name="_TB Jun'07 (Before audit)_M300_20401009 ACC INT OTHER 2015 (3)" xfId="5121" xr:uid="{ABE9F7A6-929C-45DE-839E-4538BB1890C8}"/>
    <cellStyle name="_TB Jun'07 (Before audit)_M300_L300_PPC_Updated" xfId="1790" xr:uid="{C12F950E-221B-45DF-980B-CC9A0B6B212F}"/>
    <cellStyle name="_TB Jun'07 (Before audit)_M300_L300_PPC_Updated 2" xfId="3949" xr:uid="{FEE43790-393A-4AF8-AD89-7E72680F0E38}"/>
    <cellStyle name="_TB Jun'07 (Before audit)_M300_L300_PPC_Updated 2 2" xfId="5122" xr:uid="{F9975B6F-569C-4145-BB69-FAD483CE6820}"/>
    <cellStyle name="_TB Jun'07 (Before audit)_M300_L300_PPC_Updated 2 3" xfId="6273" xr:uid="{A40E9228-1362-4754-99EB-E0040332FD89}"/>
    <cellStyle name="_TB Jun'07 (Before audit)_M300_L300_PPC_Updated_20401009 ACC INT OTHER 2015 (3)" xfId="5123" xr:uid="{C912AEE9-5DDF-4306-A35F-6AFA4D5BD8E8}"/>
    <cellStyle name="_TB Jun'07 (Before audit)_O300 (bank)" xfId="1791" xr:uid="{4398D8B0-D532-446F-8919-CEFB62F6E24B}"/>
    <cellStyle name="_TB Jun'07 (Before audit)_O300 (bank) 2" xfId="3950" xr:uid="{74DE6796-93E5-48D2-B62D-5A8D59CCF17B}"/>
    <cellStyle name="_TB Jun'07 (Before audit)_O300 (bank) 2 2" xfId="5124" xr:uid="{251DEB55-55C5-47AF-AB26-E35675E04237}"/>
    <cellStyle name="_TB Jun'07 (Before audit)_O300 (bank) 2 3" xfId="6274" xr:uid="{8C508731-731C-47DA-967A-4737F9CD0CEB}"/>
    <cellStyle name="_TB Jun'07 (Before audit)_O300 (bank)_20401009 ACC INT OTHER 2015 (3)" xfId="5125" xr:uid="{D8CF22CD-1222-483D-8395-E79FDD3DC902}"/>
    <cellStyle name="_TB Jun'07 (Before audit)_Q300 (short term loan)" xfId="1792" xr:uid="{420376B8-1AD1-4652-86D4-DDDCBDEAB65B}"/>
    <cellStyle name="_TB Jun'07 (Before audit)_Q300 (short term loan) 2" xfId="3951" xr:uid="{BD51B952-7EE0-411F-8ED4-6C1E8DE848E7}"/>
    <cellStyle name="_TB Jun'07 (Before audit)_Q300 (short term loan) 2 2" xfId="5126" xr:uid="{E8E0816D-4BA9-4F22-9DEE-89F22E1605DE}"/>
    <cellStyle name="_TB Jun'07 (Before audit)_Q300 (short term loan) 2 3" xfId="6275" xr:uid="{73C75BA2-2741-4863-84A4-AED95B2AA079}"/>
    <cellStyle name="_TB Jun'07 (Before audit)_Q300 (short term loan)_20401009 ACC INT OTHER 2015 (3)" xfId="5127" xr:uid="{B5F06182-3897-405B-8591-96CA23DE3075}"/>
    <cellStyle name="_TB Jun'07 (Before audit)_Top_TKCM" xfId="1793" xr:uid="{173D1AFF-712C-4DF2-9008-1C8A85CA28AE}"/>
    <cellStyle name="_TB Jun'07 (Before audit)_Top_TKCM 2" xfId="3952" xr:uid="{E4F52C22-AD9F-42CF-ACF9-61BDFA1A6BDA}"/>
    <cellStyle name="_TB Jun'07 (Before audit)_Top_TKCM 2 2" xfId="5128" xr:uid="{5FD1E819-EEFB-4FBD-945E-74410DCFC2FF}"/>
    <cellStyle name="_TB Jun'07 (Before audit)_Top_TKCM 2 3" xfId="6276" xr:uid="{1CF7605F-EDFD-4B64-81E8-97C471140B68}"/>
    <cellStyle name="_TB Jun'07 (Before audit)_Top_TKCM_20401009 ACC INT OTHER 2015 (3)" xfId="5129" xr:uid="{C95BDF7D-CFAA-4B2A-B8C2-97F98C407D17}"/>
    <cellStyle name="_TB Jun'07 (Before audit)_Vouch S&amp;A_cost" xfId="1794" xr:uid="{A15059F4-0455-4171-B692-D0E7FE410784}"/>
    <cellStyle name="_TB Jun'07 (Before audit)_Vouch S&amp;A_cost 2" xfId="3953" xr:uid="{960A70C2-D54A-4AF2-B270-F408CB12C375}"/>
    <cellStyle name="_TB Jun'07 (Before audit)_Vouch S&amp;A_cost 2 2" xfId="5130" xr:uid="{5C7D5F2D-E2D9-46B6-B424-16DD6D0B64A7}"/>
    <cellStyle name="_TB Jun'07 (Before audit)_Vouch S&amp;A_cost 2 3" xfId="6277" xr:uid="{7A80611A-8C43-403E-91FB-A75E2C23C900}"/>
    <cellStyle name="_TB Jun'07 (Before audit)_Vouch S&amp;A_cost_20401009 ACC INT OTHER 2015 (3)" xfId="5131" xr:uid="{761466E5-FD8B-4B2F-9DCB-22A3C0051382}"/>
    <cellStyle name="_TB Jun'07 (Before audit)_WP_Kobelco" xfId="1795" xr:uid="{EA135D49-DE49-4D0D-872A-91EA45597247}"/>
    <cellStyle name="_TB Jun'07 (Before audit)_WP_Kobelco 2" xfId="3954" xr:uid="{E361C388-9AFC-4839-AA6E-C6CE06791DA5}"/>
    <cellStyle name="_TB Jun'07 (Before audit)_WP_Kobelco 2 2" xfId="5132" xr:uid="{8671372F-D69B-40A5-B733-B57B631429F2}"/>
    <cellStyle name="_TB Jun'07 (Before audit)_WP_Kobelco 2 3" xfId="6278" xr:uid="{9E1F3964-1420-49FA-B9FD-1FE488F0C5B2}"/>
    <cellStyle name="_TB Jun'07 (Before audit)_WP_Kobelco_20401009 ACC INT OTHER 2015 (3)" xfId="5133" xr:uid="{5AFA264D-3BB2-42C2-8482-919E2462D853}"/>
    <cellStyle name="_x0007__TB2007 after ADJ." xfId="247" xr:uid="{00000000-0005-0000-0000-0000FA000000}"/>
    <cellStyle name="_Test Cost of Sales,Payment_DEN+" xfId="1796" xr:uid="{FB8A6D3D-A61C-419F-885E-0D771C1A65EE}"/>
    <cellStyle name="_Test Cost of Sales,Payment_DEN+ 2" xfId="5134" xr:uid="{0E415B73-E987-4B9F-A4A8-324D4F4ABD75}"/>
    <cellStyle name="_test purchase-Mega" xfId="1797" xr:uid="{740F9439-94DB-44FF-A720-1B332E9E4542}"/>
    <cellStyle name="_test purchase-Mega 2" xfId="1798" xr:uid="{D3747282-C8DE-4C17-9DEA-44E7262A0A42}"/>
    <cellStyle name="_test purchase-Mega 3" xfId="1799" xr:uid="{C748EBA0-56CF-4801-B58C-F268286B81A8}"/>
    <cellStyle name="_x0007__Test-30-Knot" xfId="248" xr:uid="{00000000-0005-0000-0000-0000FB000000}"/>
    <cellStyle name="_x0007__Test-30-Knot 2" xfId="249" xr:uid="{00000000-0005-0000-0000-0000FC000000}"/>
    <cellStyle name="_x0007__Test-30-Knot 3" xfId="250" xr:uid="{00000000-0005-0000-0000-0000FD000000}"/>
    <cellStyle name="_x0007__Test-30-Knot_Knot_wacker_Q3'2009" xfId="251" xr:uid="{00000000-0005-0000-0000-0000FE000000}"/>
    <cellStyle name="_x0007__Test-30-Knot_rayWacker-Top+WP" xfId="252" xr:uid="{00000000-0005-0000-0000-0000FF000000}"/>
    <cellStyle name="_x0007__Test-30-Knot_Wacker - Q3" xfId="253" xr:uid="{00000000-0005-0000-0000-000000010000}"/>
    <cellStyle name="_x0007__TGR Estate-Top FS Y2008(31.08.08)" xfId="254" xr:uid="{00000000-0005-0000-0000-000001010000}"/>
    <cellStyle name="_x0007__TGR Estate-Top FS Y2008(31.08.08) 2" xfId="255" xr:uid="{00000000-0005-0000-0000-000002010000}"/>
    <cellStyle name="_x0007__TGR Estate-Top FS Y2008(31.08.08) 3" xfId="256" xr:uid="{00000000-0005-0000-0000-000003010000}"/>
    <cellStyle name="_x0007__TGR Estate-Top FS Y2008(31.08.08)_Book2" xfId="257" xr:uid="{00000000-0005-0000-0000-000004010000}"/>
    <cellStyle name="_x0007__TGR Estate-Top FS Y2008(31.08.08)_EMC-Top FS 31032009" xfId="258" xr:uid="{00000000-0005-0000-0000-000005010000}"/>
    <cellStyle name="_x0007__TGR Estate-Top FS Y2008(31.08.08)_EMC-Top FS 31032009.1" xfId="259" xr:uid="{00000000-0005-0000-0000-000006010000}"/>
    <cellStyle name="_x0007__TGR Estate-Top FS Y2008(31.08.08)_EMC-Top FS 31032009New" xfId="260" xr:uid="{00000000-0005-0000-0000-000007010000}"/>
    <cellStyle name="_x0007__TGR Estate-Top FS Y2008(31.08.08)_EMC-Top FS 31122009" xfId="261" xr:uid="{00000000-0005-0000-0000-000008010000}"/>
    <cellStyle name="_x0007__TGR Estate-Top FS Y2008(31.08.08)_Exp.U" xfId="262" xr:uid="{00000000-0005-0000-0000-000009010000}"/>
    <cellStyle name="_x0007__TGR Estate-Top FS Y2008(31.08.08)_Knot_wacker_Q3'2009" xfId="263" xr:uid="{00000000-0005-0000-0000-00000A010000}"/>
    <cellStyle name="_x0007__TGR Estate-Top FS Y2008(31.08.08)_LKTFeb2009" xfId="264" xr:uid="{00000000-0005-0000-0000-00000B010000}"/>
    <cellStyle name="_x0007__TGR Estate-Top FS Y2008(31.08.08)_POV-Top FS final" xfId="265" xr:uid="{00000000-0005-0000-0000-00000C010000}"/>
    <cellStyle name="_x0007__TGR Estate-Top FS Y2008(31.08.08)_rayWacker-Top+WP" xfId="266" xr:uid="{00000000-0005-0000-0000-00000D010000}"/>
    <cellStyle name="_x0007__TGR Estate-Top FS Y2008(31.08.08)_Summary Agreement-Gate" xfId="267" xr:uid="{00000000-0005-0000-0000-00000E010000}"/>
    <cellStyle name="_x0007__TGR Estate-Top FS Y2008(31.08.08)_Wacker - Q3" xfId="268" xr:uid="{00000000-0005-0000-0000-00000F010000}"/>
    <cellStyle name="_x0007__TGR Estate-Top FS Y2008(31.08.08)_Wacker-Top FS_30062009" xfId="269" xr:uid="{00000000-0005-0000-0000-000010010000}"/>
    <cellStyle name="_x0007__TGR Estate-Top FS Y2008(31.08.08)-1" xfId="270" xr:uid="{00000000-0005-0000-0000-000011010000}"/>
    <cellStyle name="_x0007__TGR Estate-Top FS Y2008(31.08.08)-1 2" xfId="271" xr:uid="{00000000-0005-0000-0000-000012010000}"/>
    <cellStyle name="_x0007__TGR Estate-Top FS Y2008(31.08.08)-1 3" xfId="272" xr:uid="{00000000-0005-0000-0000-000013010000}"/>
    <cellStyle name="_x0007__TGR Estate-Top FS Y2008(31.08.08)-1_Book2" xfId="273" xr:uid="{00000000-0005-0000-0000-000014010000}"/>
    <cellStyle name="_x0007__TGR Estate-Top FS Y2008(31.08.08)-1_EMC-Top FS 31032009" xfId="274" xr:uid="{00000000-0005-0000-0000-000015010000}"/>
    <cellStyle name="_x0007__TGR Estate-Top FS Y2008(31.08.08)-1_EMC-Top FS 31032009.1" xfId="275" xr:uid="{00000000-0005-0000-0000-000016010000}"/>
    <cellStyle name="_x0007__TGR Estate-Top FS Y2008(31.08.08)-1_EMC-Top FS 31032009New" xfId="276" xr:uid="{00000000-0005-0000-0000-000017010000}"/>
    <cellStyle name="_x0007__TGR Estate-Top FS Y2008(31.08.08)-1_EMC-Top FS 31122009" xfId="277" xr:uid="{00000000-0005-0000-0000-000018010000}"/>
    <cellStyle name="_x0007__TGR Estate-Top FS Y2008(31.08.08)-1_Knot_wacker_Q3'2009" xfId="278" xr:uid="{00000000-0005-0000-0000-000019010000}"/>
    <cellStyle name="_x0007__TGR Estate-Top FS Y2008(31.08.08)-1_POV-Top FS final" xfId="279" xr:uid="{00000000-0005-0000-0000-00001A010000}"/>
    <cellStyle name="_x0007__TGR Estate-Top FS Y2008(31.08.08)-1_rayWacker-Top+WP" xfId="280" xr:uid="{00000000-0005-0000-0000-00001B010000}"/>
    <cellStyle name="_x0007__TGR Estate-Top FS Y2008(31.08.08)-1_Summary Agreement-Gate" xfId="281" xr:uid="{00000000-0005-0000-0000-00001C010000}"/>
    <cellStyle name="_x0007__TGR Estate-Top FS Y2008(31.08.08)-1_Wacker - Q3" xfId="282" xr:uid="{00000000-0005-0000-0000-00001D010000}"/>
    <cellStyle name="_x0007__TGR Estate-Top FS Y2008(31.08.08)-1_Wacker-Top FS_30062009" xfId="283" xr:uid="{00000000-0005-0000-0000-00001E010000}"/>
    <cellStyle name="_Thai Semcon_Top_2006_update 19 feb 07" xfId="1800" xr:uid="{7906A3C8-1E13-4BB8-A60D-A49EA1C81D50}"/>
    <cellStyle name="_Thai Semcon_Top_2006_update 19 feb 07 2" xfId="3955" xr:uid="{7FFF0683-0F2F-429A-A42B-F9984E4A7EA2}"/>
    <cellStyle name="_Thai Semcon_Top_2006_update 19 feb 07 3" xfId="6279" xr:uid="{424769D3-311F-4003-BB27-8F8B82AEBB71}"/>
    <cellStyle name="_Thai Semcon_Top_2006_update 19 feb 07_Lead_PPC YE'10" xfId="1801" xr:uid="{AC8CD95D-C61A-4392-AAFC-B88AE9D694DF}"/>
    <cellStyle name="_Thai Semcon_Top_2006_update 19 feb 07_Lead_PPC YE'10 2" xfId="3956" xr:uid="{4F7B6F64-3B6F-4388-9FF4-110A84ADC3C9}"/>
    <cellStyle name="_Thai Semcon_Top_2006_update 19 feb 07_Lead_PPC YE'10 3" xfId="6280" xr:uid="{0D6E7691-7C14-4758-BAA6-F8E49A72E39F}"/>
    <cellStyle name="_Thai Semcon_Top_Midyear_06" xfId="1802" xr:uid="{B6C09C46-CA5F-470C-8E82-6D72A4832E26}"/>
    <cellStyle name="_Thai Semcon_Top_Midyear_06 2" xfId="3957" xr:uid="{004B239C-BAB4-4082-9C26-9C85C7F89170}"/>
    <cellStyle name="_Thai Semcon_Top_Midyear_06 3" xfId="6281" xr:uid="{3FCDB126-26C0-49BC-8A5E-76E6549AC1C1}"/>
    <cellStyle name="_Thai Semcon_Top_Midyear_06_F100Lead_GST001_Q3 2011_R 01012011 10AM" xfId="1803" xr:uid="{C0BDF76E-9829-4E60-9FE8-54CD754C8DB3}"/>
    <cellStyle name="_Thai Semcon_Top_Midyear_06_F100Lead_GST001_Q3 2011_R 01012011 10AM 2" xfId="3958" xr:uid="{D27F0473-F55C-4487-9E9B-815620618F7A}"/>
    <cellStyle name="_Thai Semcon_Top_Midyear_06_F100Lead_GST001_Q3 2011_R 01012011 10AM 3" xfId="6282" xr:uid="{2FEBA5D9-DA33-4254-87BF-94A9EBB67E2A}"/>
    <cellStyle name="_Thai Semcon_Top_Midyear_06_Lead_PPC YE'10" xfId="1804" xr:uid="{B892DEB6-9E14-474A-B47B-969D2A616127}"/>
    <cellStyle name="_Thai Semcon_Top_Midyear_06_Lead_PPC YE'10 2" xfId="3959" xr:uid="{85684D8A-818B-49FB-A139-6D9B826F1EF3}"/>
    <cellStyle name="_Thai Semcon_Top_Midyear_06_Lead_PPC YE'10 3" xfId="6283" xr:uid="{3C23967C-9A7A-4FA0-ACB4-F09290C507E2}"/>
    <cellStyle name="_Thai Semcon_Top_Midyear_06_N500 P Moo" xfId="1805" xr:uid="{13BAE71D-EE45-4AB3-9200-016434F7795C}"/>
    <cellStyle name="_Thai Semcon_Top_Midyear_06_N500 P Moo 2" xfId="3960" xr:uid="{EDD5BF86-0026-4E64-A850-4542F028D193}"/>
    <cellStyle name="_Thai Semcon_Top_Midyear_06_N500 P Moo 3" xfId="6284" xr:uid="{E7ED0AAD-87D2-409F-9BC0-219248D0E006}"/>
    <cellStyle name="_Thai Semcon_Top_Midyear_06_V300" xfId="1806" xr:uid="{BD56253A-5C9D-4FCE-9C6C-F063C1C1CB63}"/>
    <cellStyle name="_Thai Semcon_Top_Midyear_06_V300 2" xfId="3961" xr:uid="{73082FC5-2E33-4D5E-9C92-BA67755C7958}"/>
    <cellStyle name="_Thai Semcon_Top_Midyear_06_V300 3" xfId="6285" xr:uid="{1DE02501-6547-4042-BEAF-510769EF81AD}"/>
    <cellStyle name="_Thai Semcon_Top_Midyear_06_V300_Prime Carbon" xfId="5135" xr:uid="{49FCF3F3-09C4-4135-967C-5D4D656225EF}"/>
    <cellStyle name="_TN0702011" xfId="1807" xr:uid="{6D96DF34-AAB9-4AC0-89FE-AE7C90E11921}"/>
    <cellStyle name="_TN0702011 2" xfId="3962" xr:uid="{461C2764-3050-41F6-8865-41023E400A0D}"/>
    <cellStyle name="_TN0702011 2 2" xfId="7808" xr:uid="{31285DC5-8D9B-4907-829D-F3A4F43F637C}"/>
    <cellStyle name="_TN0702011 3" xfId="6286" xr:uid="{B61CB7CC-407F-4BE3-BD7E-2AC12693D8CD}"/>
    <cellStyle name="_TN0702011 3 2" xfId="7811" xr:uid="{99F7960E-97ED-4C41-86DF-815EA069BACF}"/>
    <cellStyle name="_TN0702011 4" xfId="7806" xr:uid="{AF2BE322-53F9-45A4-8591-CD2BCC82A5F4}"/>
    <cellStyle name="_TOD.Admin" xfId="1808" xr:uid="{EB2FC0FD-731A-4785-A8EA-75B8A7313963}"/>
    <cellStyle name="_TOD.Admin 2" xfId="3963" xr:uid="{E2CA5850-3B72-4492-A0A5-085A8683B648}"/>
    <cellStyle name="_TOD.Admin 3" xfId="6287" xr:uid="{54DCD02E-9871-415B-B3E7-39EA1F016185}"/>
    <cellStyle name="_TOD.S&amp;A.P'Am" xfId="1809" xr:uid="{3745B908-53C6-423E-B3BE-4E2EB47C475E}"/>
    <cellStyle name="_TOD.S&amp;A.P'Am 2" xfId="3964" xr:uid="{EF8ECEAF-FBDA-47A1-8422-EA351BC7DAF1}"/>
    <cellStyle name="_TOD.S&amp;A.P'Am 3" xfId="6288" xr:uid="{B9089DF8-C09B-4141-A009-999C63198A3F}"/>
    <cellStyle name="_TOD.selling" xfId="1810" xr:uid="{B7FA521B-9132-46D1-B49A-5DCC5EC6798B}"/>
    <cellStyle name="_TOD.selling 2" xfId="3965" xr:uid="{D038AC64-05F3-4F19-948D-25523528247C}"/>
    <cellStyle name="_TOD.selling 3" xfId="6289" xr:uid="{77E8945D-E5EE-495E-84BB-73AA7044EB1F}"/>
    <cellStyle name="_Top - Cash" xfId="1811" xr:uid="{C0C04FD4-40F7-4AB5-9354-09DC432756FB}"/>
    <cellStyle name="_Top - Cash 2" xfId="3966" xr:uid="{9ACCDA9C-88A3-401B-8EA5-99605B48E722}"/>
    <cellStyle name="_Top - Cash 2 2" xfId="5136" xr:uid="{F40E4BD8-76A7-4A49-A493-CFD4568DBE18}"/>
    <cellStyle name="_Top - Cash 2 3" xfId="6290" xr:uid="{EA999A9E-2098-4037-ACA7-BADDCFFBF575}"/>
    <cellStyle name="_Top - Cash_20401009 ACC INT OTHER 2015 (3)" xfId="5137" xr:uid="{6B724A12-CF4A-4BCD-A21F-FDD7F8DED189}"/>
    <cellStyle name="_Top 31.10.07" xfId="1812" xr:uid="{8A6E6963-4303-4CD1-91E4-BFA92302D1E3}"/>
    <cellStyle name="_Top 31.10.07 2" xfId="3967" xr:uid="{4B308F77-A948-438E-B974-83A52170E495}"/>
    <cellStyle name="_Top 31.10.07 2 2" xfId="5138" xr:uid="{C9B8FDB7-B9DD-4231-A640-A6CAB07E0D07}"/>
    <cellStyle name="_Top 31.10.07 2 3" xfId="6291" xr:uid="{9D853F62-4335-45F6-8AFF-113010EE7EB9}"/>
    <cellStyle name="_Top 31.10.07_20401009 ACC INT OTHER 2015 (3)" xfId="5139" xr:uid="{9714BF5B-FE81-4159-95D8-E1EE77EE5183}"/>
    <cellStyle name="_TOP HT - 06(1).30.07" xfId="1813" xr:uid="{83F8CBE7-AD71-4D69-B4BF-0C4376E52874}"/>
    <cellStyle name="_TOP HT - 06(1).30.07 2" xfId="3968" xr:uid="{F9AA5847-59F4-4D59-BE62-7910F92581C6}"/>
    <cellStyle name="_TOP HT - 06(1).30.07 2 2" xfId="5140" xr:uid="{27537CB2-737B-4177-B494-64663047FDA0}"/>
    <cellStyle name="_TOP HT - 06(1).30.07 2 3" xfId="6292" xr:uid="{B6043583-1E7D-497B-A3E8-00B77740E2F4}"/>
    <cellStyle name="_TOP HT - 06(1).30.07_20401009 ACC INT OTHER 2015 (3)" xfId="5141" xr:uid="{E75CF18B-8E9C-448E-923F-B0DF99055B2D}"/>
    <cellStyle name="_TOP HT - 06(1).30.07_Gain_loss_on_ex_rate" xfId="1814" xr:uid="{5D2B07BA-FBC6-4B6B-9CD0-31E373A95B2E}"/>
    <cellStyle name="_TOP HT - 06(1).30.07_Gain_loss_on_ex_rate 2" xfId="3969" xr:uid="{9ED1A1FC-A64B-4FCD-B5C1-FA00C039A190}"/>
    <cellStyle name="_TOP HT - 06(1).30.07_Gain_loss_on_ex_rate 2 2" xfId="5142" xr:uid="{43D2074E-4AEB-4580-9F13-28E00414B0C6}"/>
    <cellStyle name="_TOP HT - 06(1).30.07_Gain_loss_on_ex_rate 2 3" xfId="6293" xr:uid="{5C745A14-C712-40A2-81FC-149C774DEE73}"/>
    <cellStyle name="_TOP HT - 06(1).30.07_Gain_loss_on_ex_rate_20401009 ACC INT OTHER 2015 (3)" xfId="5143" xr:uid="{5C37F767-7A7D-4044-A36B-C0BF3629D2B3}"/>
    <cellStyle name="_TOP HT - 06(1).30.07_Kobelco 31.12.08" xfId="1815" xr:uid="{A1B79B18-9CAF-4159-896B-C9DCB7448B17}"/>
    <cellStyle name="_TOP HT - 06(1).30.07_Kobelco 31.12.08 2" xfId="3970" xr:uid="{F31E233E-A3B3-4029-AA21-C4F3616EB464}"/>
    <cellStyle name="_TOP HT - 06(1).30.07_Kobelco 31.12.08 2 2" xfId="5144" xr:uid="{82A9E9D9-0D75-491D-8E4D-8BD62C58711F}"/>
    <cellStyle name="_TOP HT - 06(1).30.07_Kobelco 31.12.08 2 3" xfId="6294" xr:uid="{F0727779-9311-4A8F-870F-13A6B28BAEEB}"/>
    <cellStyle name="_TOP HT - 06(1).30.07_Kobelco 31.12.08_20401009 ACC INT OTHER 2015 (3)" xfId="5145" xr:uid="{1B6F0DF5-421F-4084-9B63-48F52C24BF9A}"/>
    <cellStyle name="_TOP HT - 06(1).30.07_M300" xfId="1816" xr:uid="{E5B0BECD-2BE0-4BE6-9D6C-C35F04FB89BD}"/>
    <cellStyle name="_TOP HT - 06(1).30.07_M300 2" xfId="3971" xr:uid="{029AD619-234A-463E-9D0D-A493A5F028F0}"/>
    <cellStyle name="_TOP HT - 06(1).30.07_M300 2 2" xfId="5146" xr:uid="{A0D813BA-0ED1-4E67-BF6B-5D2EB6053350}"/>
    <cellStyle name="_TOP HT - 06(1).30.07_M300 2 3" xfId="6295" xr:uid="{12E3B5DA-C44E-412C-AB6B-4275D054531B}"/>
    <cellStyle name="_TOP HT - 06(1).30.07_M300_20401009 ACC INT OTHER 2015 (3)" xfId="5147" xr:uid="{19CAED02-A108-45E9-A6B0-B7318C1F7701}"/>
    <cellStyle name="_TOP HT - 06(1).30.07_M300_L300_PPC_Updated" xfId="1817" xr:uid="{107914DA-7767-4606-8811-247FF8CC1627}"/>
    <cellStyle name="_TOP HT - 06(1).30.07_M300_L300_PPC_Updated 2" xfId="3972" xr:uid="{6EF29B21-D658-4746-95F2-4C875690A15E}"/>
    <cellStyle name="_TOP HT - 06(1).30.07_M300_L300_PPC_Updated 2 2" xfId="5148" xr:uid="{41B3CA1A-27CB-4F93-9A21-56B8C5C6FDE9}"/>
    <cellStyle name="_TOP HT - 06(1).30.07_M300_L300_PPC_Updated 2 3" xfId="6296" xr:uid="{E3F2D773-8D76-4ABC-9C15-6DF3F0998A46}"/>
    <cellStyle name="_TOP HT - 06(1).30.07_M300_L300_PPC_Updated_20401009 ACC INT OTHER 2015 (3)" xfId="5149" xr:uid="{940BD4E8-C31B-4D20-A63A-535A478CBA13}"/>
    <cellStyle name="_TOP HT - 06(1).30.07_O300 (bank)" xfId="1818" xr:uid="{272CCAB6-7F61-4929-9BA9-756021A853E8}"/>
    <cellStyle name="_TOP HT - 06(1).30.07_O300 (bank) 2" xfId="3973" xr:uid="{E4362F52-E3DC-4D5A-9C85-F78904D45CAB}"/>
    <cellStyle name="_TOP HT - 06(1).30.07_O300 (bank) 2 2" xfId="5150" xr:uid="{074FF5B5-939D-4BD4-9182-13FBE07E2036}"/>
    <cellStyle name="_TOP HT - 06(1).30.07_O300 (bank) 2 3" xfId="6297" xr:uid="{72AC6C60-8260-4279-A630-FC713AF99359}"/>
    <cellStyle name="_TOP HT - 06(1).30.07_O300 (bank)_20401009 ACC INT OTHER 2015 (3)" xfId="5151" xr:uid="{E7458502-4829-4C0A-B125-420329E9CC36}"/>
    <cellStyle name="_TOP HT - 06(1).30.07_Q300 (short term loan)" xfId="1819" xr:uid="{34F93392-2F39-4B74-A419-9D717BD8E8FE}"/>
    <cellStyle name="_TOP HT - 06(1).30.07_Q300 (short term loan) 2" xfId="3974" xr:uid="{029DAAA4-1BC9-4333-9EA6-6F460F9A4BAF}"/>
    <cellStyle name="_TOP HT - 06(1).30.07_Q300 (short term loan) 2 2" xfId="5152" xr:uid="{5ECE4709-6E2C-45D8-AE07-FF4618F3315A}"/>
    <cellStyle name="_TOP HT - 06(1).30.07_Q300 (short term loan) 2 3" xfId="6298" xr:uid="{413C5492-FF73-4DEF-A4D1-D261EFE91C67}"/>
    <cellStyle name="_TOP HT - 06(1).30.07_Q300 (short term loan)_20401009 ACC INT OTHER 2015 (3)" xfId="5153" xr:uid="{A819932B-B02D-4FA0-AB3D-627CF07D4A6E}"/>
    <cellStyle name="_TOP HT - 06(1).30.07_Top_TKCM" xfId="1820" xr:uid="{CF27DE55-D731-4A9B-ADD9-589D026B34D9}"/>
    <cellStyle name="_TOP HT - 06(1).30.07_Top_TKCM 2" xfId="3975" xr:uid="{7008361D-33FA-40D1-B09E-C6C36160E0A0}"/>
    <cellStyle name="_TOP HT - 06(1).30.07_Top_TKCM 2 2" xfId="5154" xr:uid="{0C510118-A030-4EBC-B957-659C5068709D}"/>
    <cellStyle name="_TOP HT - 06(1).30.07_Top_TKCM 2 3" xfId="6299" xr:uid="{1BCAF695-659F-4E96-8773-2B96D8F7721F}"/>
    <cellStyle name="_TOP HT - 06(1).30.07_Top_TKCM_20401009 ACC INT OTHER 2015 (3)" xfId="5155" xr:uid="{B7FA91A6-5A98-4B61-A424-F4EC8ADE7AC7}"/>
    <cellStyle name="_TOP HT - 06(1).30.07_Vouch S&amp;A_cost" xfId="1821" xr:uid="{5B1EBB79-134B-44E2-B93A-AF90E51E426F}"/>
    <cellStyle name="_TOP HT - 06(1).30.07_Vouch S&amp;A_cost 2" xfId="3976" xr:uid="{69B95F3D-63D6-476E-8282-73CEDCFB4506}"/>
    <cellStyle name="_TOP HT - 06(1).30.07_Vouch S&amp;A_cost 2 2" xfId="5156" xr:uid="{8DCD0BB0-28DF-4FAC-ADEA-A7883E3FFD7D}"/>
    <cellStyle name="_TOP HT - 06(1).30.07_Vouch S&amp;A_cost 2 3" xfId="6300" xr:uid="{C55C6AAD-8091-43BA-8898-327FB2D5C907}"/>
    <cellStyle name="_TOP HT - 06(1).30.07_Vouch S&amp;A_cost_20401009 ACC INT OTHER 2015 (3)" xfId="5157" xr:uid="{B4896925-5FD3-4BA7-AD53-EFE2D44505CC}"/>
    <cellStyle name="_TOP HT - 06(1).30.07_WP_Kobelco" xfId="1822" xr:uid="{87F40650-7DB5-45D1-A08B-DC3B2368D3E1}"/>
    <cellStyle name="_TOP HT - 06(1).30.07_WP_Kobelco 2" xfId="3977" xr:uid="{4F4D917C-7341-45CB-9D5E-D4E4237D5952}"/>
    <cellStyle name="_TOP HT - 06(1).30.07_WP_Kobelco 2 2" xfId="5158" xr:uid="{6BF450B7-BCF3-4ADA-9087-A0890179CE79}"/>
    <cellStyle name="_TOP HT - 06(1).30.07_WP_Kobelco 2 3" xfId="6301" xr:uid="{6A4DC29E-4214-4DB0-B6CF-8FB3D9C64AF3}"/>
    <cellStyle name="_TOP HT - 06(1).30.07_WP_Kobelco_20401009 ACC INT OTHER 2015 (3)" xfId="5159" xr:uid="{E5F76682-5AFE-4E80-BFE5-40906AD264D4}"/>
    <cellStyle name="_x0007__Top Magic Lagoon 2007(24.10.07)" xfId="284" xr:uid="{00000000-0005-0000-0000-00001F010000}"/>
    <cellStyle name="_Top PCC 2006 - Equity" xfId="1823" xr:uid="{BB7E3B14-19E3-4AAD-BF4C-288291B01411}"/>
    <cellStyle name="_Top PCC 2006 - Equity 2" xfId="7817" xr:uid="{35D78919-6C68-4B91-97CB-DCEA5B38920A}"/>
    <cellStyle name="_Top Yamasei 31 Dec 06 Additional" xfId="1824" xr:uid="{29F32F3D-5CC7-4417-B0DB-19F8848581F8}"/>
    <cellStyle name="_Top Yamasei 31 Dec 06 Additional 2" xfId="3978" xr:uid="{03929A90-5598-44FD-87EB-A9F0681CF6F4}"/>
    <cellStyle name="_Top Yamasei 31 Dec 06 Additional 3" xfId="6302" xr:uid="{B3CA3ADA-33B1-4BBA-9E3A-88E5DF590CD5}"/>
    <cellStyle name="_Top Yamasei 31 Dec 06 Additional_F100Lead_GST001_Q3 2011_R 01012011 10AM" xfId="1825" xr:uid="{89259E90-4B98-4727-B2E0-4665C78DB83E}"/>
    <cellStyle name="_Top Yamasei 31 Dec 06 Additional_F100Lead_GST001_Q3 2011_R 01012011 10AM 2" xfId="3979" xr:uid="{7B01FDE3-E2C6-4DD9-9ACA-CA4D083346B9}"/>
    <cellStyle name="_Top Yamasei 31 Dec 06 Additional_F100Lead_GST001_Q3 2011_R 01012011 10AM 3" xfId="6303" xr:uid="{03A62140-611A-43CC-99D9-07FE3B67AD3C}"/>
    <cellStyle name="_Top Yamasei 31 Dec 06 Additional_Lead_PPC YE'10" xfId="1826" xr:uid="{8FE47C17-ED4D-4F60-AAE4-5A033F91BBEE}"/>
    <cellStyle name="_Top Yamasei 31 Dec 06 Additional_Lead_PPC YE'10 2" xfId="3980" xr:uid="{1E2C1518-8F59-4561-87C4-6930F6AD94BE}"/>
    <cellStyle name="_Top Yamasei 31 Dec 06 Additional_Lead_PPC YE'10 3" xfId="6304" xr:uid="{E2C0FC1D-C111-4D5A-8506-33278C1D39DB}"/>
    <cellStyle name="_Top Yamasei 31 Dec 06 Additional_N500 P Moo" xfId="1827" xr:uid="{54D7E4BD-052B-485C-A066-B54979075171}"/>
    <cellStyle name="_Top Yamasei 31 Dec 06 Additional_N500 P Moo 2" xfId="3981" xr:uid="{3365405C-9B1C-4952-BEDB-FD802E8790BC}"/>
    <cellStyle name="_Top Yamasei 31 Dec 06 Additional_N500 P Moo 3" xfId="6305" xr:uid="{D2959C9A-1609-4D1D-85FC-4431E408BF58}"/>
    <cellStyle name="_Top Yamasei 31 Dec 06 Additional_V300" xfId="1828" xr:uid="{9A78E1BE-2FFF-4F75-B984-3550B8997F8F}"/>
    <cellStyle name="_Top Yamasei 31 Dec 06 Additional_V300 2" xfId="3982" xr:uid="{8B0CD4BF-D8C5-4EF5-BD44-0514851AB003}"/>
    <cellStyle name="_Top Yamasei 31 Dec 06 Additional_V300 3" xfId="6306" xr:uid="{BFC9EB6C-59C9-4FF9-BB44-FCCD0DCB93BC}"/>
    <cellStyle name="_Top Yamasei 31 Dec 06 Additional_V300_Prime Carbon" xfId="5160" xr:uid="{FC323B7F-4697-495B-97D6-57A6224ECE1E}"/>
    <cellStyle name="_Top_FOA_08 (2)" xfId="1829" xr:uid="{E9798897-94D9-4B35-849D-ACEBAF948FAE}"/>
    <cellStyle name="_Top_FOA_08 (2) 2" xfId="3983" xr:uid="{FC907AC6-677B-4DBE-8611-9D9A900006CD}"/>
    <cellStyle name="_Top_FOA_08 (2) 2 2" xfId="5161" xr:uid="{DC678103-3DE2-4FAF-8402-8A829684B307}"/>
    <cellStyle name="_Top_FOA_08 (2) 2 3" xfId="6307" xr:uid="{B8FAA8B0-503E-4A8B-AC2C-FC679BDAA92D}"/>
    <cellStyle name="_Top_FOA_08 (2)_20401009 ACC INT OTHER 2015 (3)" xfId="5162" xr:uid="{A86661D0-6FBA-4416-ACD7-4007F0AE3E9B}"/>
    <cellStyle name="_x0007__TOP_FURAMA(SATHORN)_31DEC08_V120209" xfId="285" xr:uid="{00000000-0005-0000-0000-000020010000}"/>
    <cellStyle name="_x0007__Top_TAS2007_Duan" xfId="286" xr:uid="{00000000-0005-0000-0000-000021010000}"/>
    <cellStyle name="_x0007__Top_TAS2007_Yee" xfId="287" xr:uid="{00000000-0005-0000-0000-000022010000}"/>
    <cellStyle name="_x0007__Top_TAS2007_Yee(24.03.08)byYEE" xfId="288" xr:uid="{00000000-0005-0000-0000-000023010000}"/>
    <cellStyle name="_x0007__Top_Wacker Q2'08_V20080705" xfId="289" xr:uid="{00000000-0005-0000-0000-000024010000}"/>
    <cellStyle name="_x0007__Top_Wacker Q2'08_V20080705 2" xfId="290" xr:uid="{00000000-0005-0000-0000-000025010000}"/>
    <cellStyle name="_x0007__Top_Wacker Q2'08_V20080705 3" xfId="291" xr:uid="{00000000-0005-0000-0000-000026010000}"/>
    <cellStyle name="_x0007__Top_Wacker Q2'08_V20080705_Knot_wacker_Q3'2009" xfId="292" xr:uid="{00000000-0005-0000-0000-000027010000}"/>
    <cellStyle name="_x0007__Top_Wacker Q2'08_V20080705_rayWacker-Top+WP" xfId="293" xr:uid="{00000000-0005-0000-0000-000028010000}"/>
    <cellStyle name="_x0007__Top_Wacker Q2'08_V20080705_Wacker - Q3" xfId="294" xr:uid="{00000000-0005-0000-0000-000029010000}"/>
    <cellStyle name="_x0007__Top07_Warnerbykay-SUT-20080104" xfId="295" xr:uid="{00000000-0005-0000-0000-00002A010000}"/>
    <cellStyle name="_x0007__Top07_Warnerbykay-SUT-20080104 2" xfId="296" xr:uid="{00000000-0005-0000-0000-00002B010000}"/>
    <cellStyle name="_x0007__Top07_Warnerbykay-SUT-20080104 3" xfId="297" xr:uid="{00000000-0005-0000-0000-00002C010000}"/>
    <cellStyle name="_x0007__Top07_Warnerbykay-SUT-20080104_Knot_wacker_Q3'2009" xfId="298" xr:uid="{00000000-0005-0000-0000-00002D010000}"/>
    <cellStyle name="_x0007__Top07_Warnerbykay-SUT-20080104_rayWacker-Top+WP" xfId="299" xr:uid="{00000000-0005-0000-0000-00002E010000}"/>
    <cellStyle name="_x0007__Top07_Warnerbykay-SUT-20080104_Wacker - Q3" xfId="300" xr:uid="{00000000-0005-0000-0000-00002F010000}"/>
    <cellStyle name="_x0007__Top-ALE(T) 31032008_v20080929" xfId="301" xr:uid="{00000000-0005-0000-0000-000030010000}"/>
    <cellStyle name="_x0007__Top-ALE(T) 31032008_v20080929 2" xfId="302" xr:uid="{00000000-0005-0000-0000-000031010000}"/>
    <cellStyle name="_x0007__Top-ALE(T) 31032008_v20080929 3" xfId="303" xr:uid="{00000000-0005-0000-0000-000032010000}"/>
    <cellStyle name="_x0007__Top-ALE(T) 31032008_v20080929_Book2" xfId="304" xr:uid="{00000000-0005-0000-0000-000033010000}"/>
    <cellStyle name="_x0007__Top-ALE(T) 31032008_v20080929_EMC-Top FS 31032009" xfId="305" xr:uid="{00000000-0005-0000-0000-000034010000}"/>
    <cellStyle name="_x0007__Top-ALE(T) 31032008_v20080929_EMC-Top FS 31032009.1" xfId="306" xr:uid="{00000000-0005-0000-0000-000035010000}"/>
    <cellStyle name="_x0007__Top-ALE(T) 31032008_v20080929_EMC-Top FS 31032009New" xfId="307" xr:uid="{00000000-0005-0000-0000-000036010000}"/>
    <cellStyle name="_x0007__Top-ALE(T) 31032008_v20080929_EMC-Top FS 31122009" xfId="308" xr:uid="{00000000-0005-0000-0000-000037010000}"/>
    <cellStyle name="_x0007__Top-ALE(T) 31032008_v20080929_Exp.U" xfId="309" xr:uid="{00000000-0005-0000-0000-000038010000}"/>
    <cellStyle name="_x0007__Top-ALE(T) 31032008_v20080929_Knot_wacker_Q3'2009" xfId="310" xr:uid="{00000000-0005-0000-0000-000039010000}"/>
    <cellStyle name="_x0007__Top-ALE(T) 31032008_v20080929_LKTFeb2009" xfId="311" xr:uid="{00000000-0005-0000-0000-00003A010000}"/>
    <cellStyle name="_x0007__Top-ALE(T) 31032008_v20080929_POV-Top FS final" xfId="312" xr:uid="{00000000-0005-0000-0000-00003B010000}"/>
    <cellStyle name="_x0007__Top-ALE(T) 31032008_v20080929_rayWacker-Top+WP" xfId="313" xr:uid="{00000000-0005-0000-0000-00003C010000}"/>
    <cellStyle name="_x0007__Top-ALE(T) 31032008_v20080929_Summary Agreement-Gate" xfId="314" xr:uid="{00000000-0005-0000-0000-00003D010000}"/>
    <cellStyle name="_x0007__Top-ALE(T) 31032008_v20080929_Wacker - Q3" xfId="315" xr:uid="{00000000-0005-0000-0000-00003E010000}"/>
    <cellStyle name="_x0007__Top-ALE(T) 31032008_v20080929_Wacker-Top FS_30062009" xfId="316" xr:uid="{00000000-0005-0000-0000-00003F010000}"/>
    <cellStyle name="_Top-sima-p'yim" xfId="1830" xr:uid="{F54FCA50-A736-4A0A-BD30-BBFC3E02FF01}"/>
    <cellStyle name="_toray ye 2006" xfId="1831" xr:uid="{BBF10091-3BD0-435D-B215-5ECFBAA09D1C}"/>
    <cellStyle name="_toray ye 2006 2" xfId="3984" xr:uid="{93F6E992-1CAE-4F9B-8B20-9981C8A63D33}"/>
    <cellStyle name="_toray ye 2006 3" xfId="6308" xr:uid="{3A9911E0-FA21-4D03-9659-AAC6309A7FC6}"/>
    <cellStyle name="_toray ye 2006_Gain_loss_on_ex_rate" xfId="1832" xr:uid="{51B64C90-3A3C-4E9A-A8F6-A97412269EE4}"/>
    <cellStyle name="_toray ye 2006_Gain_loss_on_ex_rate 2" xfId="3985" xr:uid="{7B059E79-C1ED-49E3-BA54-6DBD83E9AF21}"/>
    <cellStyle name="_toray ye 2006_Gain_loss_on_ex_rate 3" xfId="6309" xr:uid="{7AE3412E-5770-494E-B696-30E2D04D8D2D}"/>
    <cellStyle name="_toray ye 2006_Kobelco 31.12.08" xfId="1833" xr:uid="{19B8F40F-A2B8-481D-9AB7-C3A581D03D15}"/>
    <cellStyle name="_toray ye 2006_Kobelco 31.12.08 2" xfId="3986" xr:uid="{22B06B30-9156-463B-AE1F-7D1ADFF9C079}"/>
    <cellStyle name="_toray ye 2006_Kobelco 31.12.08 3" xfId="6310" xr:uid="{45CBC41A-64B0-4BCB-BE67-EA538B026358}"/>
    <cellStyle name="_toray ye 2006_Lead Sheet AGC 31.12.08" xfId="1834" xr:uid="{5A6A740E-D5A9-482A-BCCA-EE779E761A01}"/>
    <cellStyle name="_toray ye 2006_Lead Sheet AGC 31.12.08 2" xfId="3987" xr:uid="{31598EF0-A2F8-401F-95C5-04C489AD53BF}"/>
    <cellStyle name="_toray ye 2006_Lead Sheet AGC 31.12.08 3" xfId="6311" xr:uid="{FE80D6C0-31F5-4C2E-89CD-3D5ADC1F2EA9}"/>
    <cellStyle name="_toray ye 2006_Lead Sheet AGC 31.12.08_Lead_PPC YE'10" xfId="1835" xr:uid="{FE8D4E7F-B495-4645-929B-43FF79F824CC}"/>
    <cellStyle name="_toray ye 2006_Lead Sheet AGC 31.12.08_Lead_PPC YE'10 2" xfId="3988" xr:uid="{85661536-0ACE-44B7-B325-85202886437C}"/>
    <cellStyle name="_toray ye 2006_Lead Sheet AGC 31.12.08_Lead_PPC YE'10 3" xfId="6312" xr:uid="{14D5B490-F1E8-47EC-885C-0C8D32F0C99B}"/>
    <cellStyle name="_toray ye 2006_O300 (bank)" xfId="1836" xr:uid="{0E78F6C2-3266-4D8D-9735-F7AEC8F76071}"/>
    <cellStyle name="_toray ye 2006_O300 (bank) 2" xfId="3989" xr:uid="{D5400B21-B3F8-4CF6-8A26-6C62360A3B7C}"/>
    <cellStyle name="_toray ye 2006_O300 (bank) 3" xfId="6313" xr:uid="{F8258234-27A1-43B0-8ED3-3B2D08838F2A}"/>
    <cellStyle name="_toray ye 2006_Top_TKCM" xfId="1837" xr:uid="{5F6A2DB5-E187-4CFA-8A63-B5FAE4248BF5}"/>
    <cellStyle name="_toray ye 2006_Top_TKCM 2" xfId="3990" xr:uid="{F02D57F9-C195-49FA-8337-1E61B560B284}"/>
    <cellStyle name="_toray ye 2006_Top_TKCM 3" xfId="6314" xr:uid="{28E0F0F2-2948-4B21-8AD0-725F99DEB4DC}"/>
    <cellStyle name="_toray ye 2006_Vouch S&amp;A_cost" xfId="1838" xr:uid="{D0CDEA3B-FE4E-4E6B-A068-98FDA61CF366}"/>
    <cellStyle name="_toray ye 2006_Vouch S&amp;A_cost 2" xfId="3991" xr:uid="{313981B7-ADD4-4C19-ADB9-706B4CCD4E99}"/>
    <cellStyle name="_toray ye 2006_Vouch S&amp;A_cost 3" xfId="6315" xr:uid="{BDCB2521-C4A0-4B76-8D8A-C53EB1F5B1BE}"/>
    <cellStyle name="_toray ye 2006_WP_Kobelco" xfId="1839" xr:uid="{2B01D6DA-1885-4F7D-94FC-487B232261F2}"/>
    <cellStyle name="_toray ye 2006_WP_Kobelco 2" xfId="3992" xr:uid="{559C998F-D5B1-4DB7-8309-54222884902F}"/>
    <cellStyle name="_toray ye 2006_WP_Kobelco 3" xfId="6316" xr:uid="{491D9F4C-79D1-4551-9FE5-158E7A53F52A}"/>
    <cellStyle name="_toray ye 2006_ZD300 (selling exp) - Nat" xfId="1840" xr:uid="{4A8F340D-5C23-4ABC-A666-1DE26744B10F}"/>
    <cellStyle name="_toray ye 2006_ZD300 (selling exp) - Nat 2" xfId="3993" xr:uid="{29D03547-F13C-40CF-90D5-8CD6C6319E69}"/>
    <cellStyle name="_toray ye 2006_ZD300 (selling exp) - Nat 3" xfId="6317" xr:uid="{47E43704-35C0-482F-BA0C-CD652E11EA17}"/>
    <cellStyle name="_Toyobo - 06.30.07" xfId="1841" xr:uid="{E6848525-C671-49AF-8C46-F823A3F8ABC9}"/>
    <cellStyle name="_Toyobo - 06.30.07 2" xfId="3994" xr:uid="{3702B91D-CB31-45D0-AAFD-A94E01958658}"/>
    <cellStyle name="_Toyobo - 06.30.07 3" xfId="6318" xr:uid="{FEC71E12-29BD-4F94-8EE6-E87E604A642F}"/>
    <cellStyle name="_Toyobo - 06.30.07_Lead_PPC YE'10" xfId="1842" xr:uid="{F7E03858-1C9B-4F9F-98C1-DD1CF1DDF713}"/>
    <cellStyle name="_Toyobo - 06.30.07_Lead_PPC YE'10 2" xfId="3995" xr:uid="{B070617A-D026-4840-A277-1B29C4BBB792}"/>
    <cellStyle name="_Toyobo - 06.30.07_Lead_PPC YE'10 3" xfId="6319" xr:uid="{7145D32F-F9C9-4FD8-8E5C-88D570CAA056}"/>
    <cellStyle name="_TPL_Fai_08" xfId="1843" xr:uid="{599F8855-0A0D-4052-BDC8-D011FDE8C700}"/>
    <cellStyle name="_TPL_Fai_08 2" xfId="3996" xr:uid="{595BEDD6-7813-491B-863B-0ED040E80DB9}"/>
    <cellStyle name="_TPL_Fai_08 3" xfId="6320" xr:uid="{361519F5-2A11-4846-900D-E2053D26532A}"/>
    <cellStyle name="_TPL_Fai_08_Lead_PPC YE'10" xfId="1844" xr:uid="{D45653CD-6B54-424A-80EA-50DB20E4C57C}"/>
    <cellStyle name="_TPL_Fai_08_Lead_PPC YE'10 2" xfId="3997" xr:uid="{E29D342D-7640-4B60-B070-B753F263BF55}"/>
    <cellStyle name="_TPL_Fai_08_Lead_PPC YE'10 3" xfId="6321" xr:uid="{3AD95F1A-CC24-4E3C-B7CA-85E9A8D8C5A0}"/>
    <cellStyle name="_x0007__trial balance sep 2007" xfId="317" xr:uid="{00000000-0005-0000-0000-000040010000}"/>
    <cellStyle name="_TST 2005" xfId="1845" xr:uid="{16037DC8-CEB3-4DA7-AE14-E71A29277B68}"/>
    <cellStyle name="_TST 2005 2" xfId="5163" xr:uid="{3886199B-1675-4015-AFF8-90D5A8EE66D9}"/>
    <cellStyle name="_TST Q3' 06" xfId="1846" xr:uid="{F3247627-DA82-4D69-883F-F28D5A28208E}"/>
    <cellStyle name="_TST Q3' 06 2" xfId="5164" xr:uid="{7F1AF09F-29BD-4989-9A73-810E439DA927}"/>
    <cellStyle name="_TTM-05" xfId="1847" xr:uid="{8413BD0C-C7BC-4DDC-A465-10FDFB4696F5}"/>
    <cellStyle name="_TTM-05 2" xfId="3998" xr:uid="{4D252058-00BC-41F1-8879-2C65283E163E}"/>
    <cellStyle name="_TTM-05 3" xfId="6322" xr:uid="{C93E639F-1442-4909-AF81-CFC915F50809}"/>
    <cellStyle name="_TTM-05_APkik2" xfId="1848" xr:uid="{5C896AC2-EE4F-4739-AB35-31537E00A88E}"/>
    <cellStyle name="_TTM-05_APkik2 2" xfId="3999" xr:uid="{68ED1048-13BF-4A01-88F6-6C7355A93363}"/>
    <cellStyle name="_TTM-05_APkik2 3" xfId="6323" xr:uid="{7D12E356-5755-4DF1-B649-78CA60D7A0F5}"/>
    <cellStyle name="_TTM-05_APkik2_V300" xfId="1849" xr:uid="{8606EBEE-1FC2-4393-8EC6-25F4440580DD}"/>
    <cellStyle name="_TTM-05_APkik2_V300 2" xfId="4000" xr:uid="{DB8ABA64-A062-4EE0-91AE-62A46E0F6376}"/>
    <cellStyle name="_TTM-05_APkik2_V300 3" xfId="6324" xr:uid="{B043A4F0-E468-4629-ABA0-3BB6B5366AF4}"/>
    <cellStyle name="_TTM-05_APkik2_V300_Prime Carbon" xfId="5165" xr:uid="{2E03DB36-EBEF-4C1F-A35A-4CD3670E4C1B}"/>
    <cellStyle name="_TTM-05_F100Lead_GST001_Q3 2011_R 01012011 10AM" xfId="1850" xr:uid="{0FA7C26E-9EEC-4919-806D-7D676A9E7237}"/>
    <cellStyle name="_TTM-05_F100Lead_GST001_Q3 2011_R 01012011 10AM 2" xfId="4001" xr:uid="{D08BC069-89DC-4EF7-90AC-45EBD5F40AEA}"/>
    <cellStyle name="_TTM-05_F100Lead_GST001_Q3 2011_R 01012011 10AM 3" xfId="6325" xr:uid="{FC66CA85-7F93-441E-AE96-50D050ABD249}"/>
    <cellStyle name="_TTM-05_N500 P Moo" xfId="1851" xr:uid="{F9A17BCF-572D-42F8-8A26-17CE0A1C2AC8}"/>
    <cellStyle name="_TTM-05_N500 P Moo 2" xfId="4002" xr:uid="{004D6FF1-7FDE-4461-A48C-2664E8DAC861}"/>
    <cellStyle name="_TTM-05_N500 P Moo 3" xfId="6326" xr:uid="{5DFF596E-4EFE-46B1-8CC0-FD4297A7C3ED}"/>
    <cellStyle name="_TTM-05_reclass adjust" xfId="1852" xr:uid="{C6465202-9BD0-43FB-942D-338D6EF1B41E}"/>
    <cellStyle name="_TTM-05_reclass adjust 2" xfId="4003" xr:uid="{1AD997FF-F36B-4782-8897-913F35C48AB0}"/>
    <cellStyle name="_TTM-05_reclass adjust 3" xfId="6327" xr:uid="{94F31DC2-427C-4DD6-A8E7-E3B26F0BDB15}"/>
    <cellStyle name="_TTM-05_V300" xfId="1853" xr:uid="{B73F43CE-E73A-4C2F-B0CB-F4D6775091F1}"/>
    <cellStyle name="_TTM-05_V300 2" xfId="4004" xr:uid="{EBC7F1C0-3C65-47B4-9DE6-EB85D6CF0C06}"/>
    <cellStyle name="_TTM-05_V300 3" xfId="6328" xr:uid="{519A4CF9-0D97-493A-BCC8-204B5A5CECD0}"/>
    <cellStyle name="_TTM-05_V300_Prime Carbon" xfId="5166" xr:uid="{16CCA971-98E3-40FF-BA75-4C815727DCAA}"/>
    <cellStyle name="_TTM-05_V400 kik" xfId="1854" xr:uid="{9BA98064-F98D-4C54-901C-00EC0A569F2B}"/>
    <cellStyle name="_TTM-05_V400 kik 2" xfId="4005" xr:uid="{23860158-BA6A-4B8A-AFB1-5102102DE660}"/>
    <cellStyle name="_TTM-05_V400 kik 3" xfId="6329" xr:uid="{1640E225-E5FB-42D0-8AD2-0EDC0586F687}"/>
    <cellStyle name="_TTT.YE08.Vouch Opex,Adex,Int Exp,Int income,AUC.Jin" xfId="1855" xr:uid="{7B24F381-76CF-4A79-ACCE-AAC954EC1661}"/>
    <cellStyle name="_TTT.YE08.Vouch Opex,Adex,Int Exp,Int income,AUC.Jin 2" xfId="4006" xr:uid="{D95B852D-2EBC-4FFA-AC67-5344B9C35E53}"/>
    <cellStyle name="_TTT.YE08.Vouch Opex,Adex,Int Exp,Int income,AUC.Jin 2 2" xfId="5167" xr:uid="{5B19F974-8B34-4212-A3E4-2D8E2C2AF229}"/>
    <cellStyle name="_TTT.YE08.Vouch Opex,Adex,Int Exp,Int income,AUC.Jin 2 3" xfId="6330" xr:uid="{8699E872-81C4-4EDC-B3BC-0B6CD7295409}"/>
    <cellStyle name="_TTT.YE08.Vouch Opex,Adex,Int Exp,Int income,AUC.Jin_20401009 ACC INT OTHER 2015 (3)" xfId="5168" xr:uid="{3AEF2896-A641-4CF4-9E45-C6A79A0F5BCA}"/>
    <cellStyle name="_Tube MSA" xfId="1856" xr:uid="{65D9C368-F8AF-42D3-AC6C-046A11BB5065}"/>
    <cellStyle name="_Tube MSA 2" xfId="4007" xr:uid="{2C0ADA5E-C238-42EE-B56D-64A165E1703E}"/>
    <cellStyle name="_Tube MSA 2 2" xfId="7528" xr:uid="{028B3247-FEA0-4D77-95F8-899B0F7C8A3E}"/>
    <cellStyle name="_Tube MSA 3" xfId="6331" xr:uid="{B7ADD5B4-BCA4-4473-A42E-4D3393EF19E3}"/>
    <cellStyle name="_Tube MSA 3 2" xfId="7840" xr:uid="{654D66C4-231C-4D84-94BD-6A55434F295C}"/>
    <cellStyle name="_Tube MSA 4" xfId="7839" xr:uid="{E044EDA7-C341-478C-8CBA-DE8EC2203C81}"/>
    <cellStyle name="_update" xfId="1857" xr:uid="{3E7844A7-1F9C-468E-979D-6A4B6D31E141}"/>
    <cellStyle name="_update 2" xfId="4008" xr:uid="{D83C53BB-F242-4EDF-A467-6F5092983676}"/>
    <cellStyle name="_update 2 2" xfId="5169" xr:uid="{275B9EC1-EE07-44D6-92DD-61F47F47C456}"/>
    <cellStyle name="_update 2 3" xfId="6332" xr:uid="{2C1F6989-6355-4E90-A18D-818D9BBC754C}"/>
    <cellStyle name="_update_20401009 ACC INT OTHER 2015 (3)" xfId="5170" xr:uid="{D9D94529-EA3A-4156-A208-B97CC3E7A226}"/>
    <cellStyle name="_V1" xfId="1858" xr:uid="{886CC0AB-CD9B-45C8-A853-F24C82FF8D59}"/>
    <cellStyle name="_V1 2" xfId="4009" xr:uid="{00589A4E-AB05-4CE1-8B5B-AE0769E307C9}"/>
    <cellStyle name="_V1 2 2" xfId="7843" xr:uid="{138890F4-BFF9-45CB-9000-A381C6CB3957}"/>
    <cellStyle name="_V1 3" xfId="6333" xr:uid="{4EA1DFBF-5AA0-464F-9C6C-D6E06146D739}"/>
    <cellStyle name="_V300" xfId="1859" xr:uid="{A1EDF49A-837A-491A-93AF-B38F09DC7E9B}"/>
    <cellStyle name="_V300 2" xfId="4010" xr:uid="{E5E363E0-9518-4419-A014-886A3F72A99B}"/>
    <cellStyle name="_V300 2 2" xfId="5171" xr:uid="{F9E3A52D-01BD-4237-88C5-6BF1A14B316B}"/>
    <cellStyle name="_V300 2 3" xfId="6334" xr:uid="{ACC2F826-8575-4BF1-BF0F-E5798513EC5F}"/>
    <cellStyle name="_V300_20401009 ACC INT OTHER 2015 (3)" xfId="5172" xr:uid="{AD694D40-E5D1-4504-BABC-267EE5F3E195}"/>
    <cellStyle name="_VAT &amp; P.P.30_Aug.04" xfId="1860" xr:uid="{53C475EE-722E-4123-815B-9DB0DAAF1626}"/>
    <cellStyle name="_VAT &amp; P.P.30_Aug.04 2" xfId="4011" xr:uid="{409CCEA5-77DB-4C1B-BC09-B6D19F54A92B}"/>
    <cellStyle name="_VAT &amp; P.P.30_Aug.04 2 2" xfId="5173" xr:uid="{229CDEBE-44DF-4AAA-B44A-6D3522D35029}"/>
    <cellStyle name="_VAT &amp; P.P.30_Aug.04 2 3" xfId="6335" xr:uid="{E1DEADC0-9975-43F2-BACF-EE755BF439A4}"/>
    <cellStyle name="_VAT &amp; P.P.30_Aug.04_20401009 ACC INT OTHER 2015 (3)" xfId="5174" xr:uid="{F91CACA4-E1A2-4790-A8F2-1CB2E5237584}"/>
    <cellStyle name="_VAT &amp; P.P.30_Aug.04_Prime Carbon" xfId="5175" xr:uid="{1E4756A3-B957-4787-AC23-15CFB2691E27}"/>
    <cellStyle name="_VAT &amp; P.P.30_Jan.04" xfId="1861" xr:uid="{53288981-2A26-43A7-9CD8-3FAA05E50B7E}"/>
    <cellStyle name="_VAT &amp; P.P.30_Jan.04 2" xfId="4012" xr:uid="{DB5BBAC9-1C9E-4BED-9258-7AC905F144E5}"/>
    <cellStyle name="_VAT &amp; P.P.30_Jan.04 2 2" xfId="5176" xr:uid="{7EA96F8E-3193-43E4-AB2E-EB309C7E99ED}"/>
    <cellStyle name="_VAT &amp; P.P.30_Jan.04 2 3" xfId="6336" xr:uid="{AACBD43E-4546-424B-A9CA-C36B09179209}"/>
    <cellStyle name="_VAT &amp; P.P.30_Jan.04_20401009 ACC INT OTHER 2015 (3)" xfId="5177" xr:uid="{A991D7F6-0630-40AA-8719-08441890EAE9}"/>
    <cellStyle name="_VAT &amp; P.P.30_Jan.04_Prime Carbon" xfId="5178" xr:uid="{5D5470BD-7B62-41A7-A6FE-5E39C8F2BAEC}"/>
    <cellStyle name="_VAT &amp; P.P.30_Jul.04" xfId="1862" xr:uid="{0C1E06D0-E038-4857-96BF-2EFD592B6D3E}"/>
    <cellStyle name="_VAT &amp; P.P.30_Jul.04 2" xfId="4013" xr:uid="{10649785-02A2-4D02-AFF9-343F91626F74}"/>
    <cellStyle name="_VAT &amp; P.P.30_Jul.04 2 2" xfId="5179" xr:uid="{40F5ADF0-FA02-4C72-A87E-D4156FEFEAF7}"/>
    <cellStyle name="_VAT &amp; P.P.30_Jul.04 2 3" xfId="6337" xr:uid="{54330C6E-13EC-46AC-9FA0-96F79529365E}"/>
    <cellStyle name="_VAT &amp; P.P.30_Jul.04_20401009 ACC INT OTHER 2015 (3)" xfId="5180" xr:uid="{65F6BDDC-62DB-4960-B7AE-02EE4387F286}"/>
    <cellStyle name="_VAT &amp; P.P.30_Jul.04_Prime Carbon" xfId="5181" xr:uid="{B951DE02-5F29-4F1C-AE05-9951BDAACBE5}"/>
    <cellStyle name="_VAT &amp; P.P.30_Mar.04" xfId="1863" xr:uid="{2D30577E-4CAF-4399-884C-BA3808D92EF6}"/>
    <cellStyle name="_VAT &amp; P.P.30_Mar.04 2" xfId="4014" xr:uid="{B364F15C-CAD5-469A-8938-ABBB2AE7DB8B}"/>
    <cellStyle name="_VAT &amp; P.P.30_Mar.04 2 2" xfId="5182" xr:uid="{F8E45EAA-295C-4E25-A4B6-4D5C2294CF3D}"/>
    <cellStyle name="_VAT &amp; P.P.30_Mar.04 2 3" xfId="6338" xr:uid="{B7D22B26-A495-405C-82D3-BC9C1FE07714}"/>
    <cellStyle name="_VAT &amp; P.P.30_Mar.04_20401009 ACC INT OTHER 2015 (3)" xfId="5183" xr:uid="{180BFADD-9893-4667-A2AC-3F584940A502}"/>
    <cellStyle name="_VAT &amp; P.P.30_Mar.04_Prime Carbon" xfId="5184" xr:uid="{EC5651DC-CF09-4268-9A02-795778EE72E4}"/>
    <cellStyle name="_VAT &amp; P.P.30_May.04" xfId="1864" xr:uid="{669DF5B7-426D-435F-8BF5-217FBDEBB588}"/>
    <cellStyle name="_VAT &amp; P.P.30_May.04 2" xfId="4015" xr:uid="{40040D0A-13B7-4546-9DC9-4743E483A62D}"/>
    <cellStyle name="_VAT &amp; P.P.30_May.04 2 2" xfId="5185" xr:uid="{0CCEB95F-E0C5-4AC8-90F3-7D94B83983C6}"/>
    <cellStyle name="_VAT &amp; P.P.30_May.04 2 3" xfId="6339" xr:uid="{8C9665DA-1253-4922-852C-3E1A42B96F11}"/>
    <cellStyle name="_VAT &amp; P.P.30_May.04_20401009 ACC INT OTHER 2015 (3)" xfId="5186" xr:uid="{CB8DC964-9446-44C0-B3E1-9AF0E1DC387D}"/>
    <cellStyle name="_VAT &amp; P.P.30_May.04_Prime Carbon" xfId="5187" xr:uid="{5B5352D5-8D42-4FB0-A0E4-BD87C6599280}"/>
    <cellStyle name="_VAT &amp; P.P.30_Oct.04" xfId="1865" xr:uid="{BF47893C-05D5-4ECF-A4DF-26FCC4A24DA3}"/>
    <cellStyle name="_VAT &amp; P.P.30_Oct.04 2" xfId="4016" xr:uid="{79B0290E-B1F5-4564-8FD4-F09A32217E44}"/>
    <cellStyle name="_VAT &amp; P.P.30_Oct.04 2 2" xfId="5188" xr:uid="{9A0B1F0B-102C-410E-A213-F9029B3BD675}"/>
    <cellStyle name="_VAT &amp; P.P.30_Oct.04 2 3" xfId="6340" xr:uid="{867DD041-4735-483F-AD24-938D9D8F19E2}"/>
    <cellStyle name="_VAT &amp; P.P.30_Oct.04_20401009 ACC INT OTHER 2015 (3)" xfId="5189" xr:uid="{2692DD89-32B6-4EA5-A8D7-15E497BF17F0}"/>
    <cellStyle name="_VAT &amp; P.P.30_Oct.04_Prime Carbon" xfId="5190" xr:uid="{04292B82-B255-45AD-8B7B-6A2216E8A1EC}"/>
    <cellStyle name="_VAT &amp; P.P.36" xfId="1866" xr:uid="{BEF7196E-2E3A-4B37-8442-0B9E05584296}"/>
    <cellStyle name="_VAT &amp; P.P.36 2" xfId="4017" xr:uid="{FACB810D-F50B-49F8-9263-5570CAE6B4B9}"/>
    <cellStyle name="_VAT &amp; P.P.36 2 2" xfId="5191" xr:uid="{1E0AF92F-FAD5-4C22-89AD-177D33DCB804}"/>
    <cellStyle name="_VAT &amp; P.P.36 2 3" xfId="6342" xr:uid="{A814674A-0819-4B43-891A-1E4C95A4A4BA}"/>
    <cellStyle name="_VAT &amp; P.P.36_20401009 ACC INT OTHER 2015 (3)" xfId="5192" xr:uid="{A235D397-8B61-4514-AE4B-C199A5CF5CF8}"/>
    <cellStyle name="_VAT &amp; P.P.36_for Interco_Oct.03" xfId="1867" xr:uid="{811FDCA5-9D50-412F-BBC5-6CE2788C4B1D}"/>
    <cellStyle name="_VAT &amp; P.P.36_for Interco_Oct.03 2" xfId="4018" xr:uid="{84DA400F-62E1-4552-879E-BC734B6CE25E}"/>
    <cellStyle name="_VAT &amp; P.P.36_for Interco_Oct.03 2 2" xfId="5193" xr:uid="{EF1362D8-C421-47AB-A6AC-FF1B39D1DE98}"/>
    <cellStyle name="_VAT &amp; P.P.36_for Interco_Oct.03 2 3" xfId="6343" xr:uid="{B8011062-80FB-4FE8-93D0-F55EEE78373C}"/>
    <cellStyle name="_VAT &amp; P.P.36_for Interco_Oct.03_20401009 ACC INT OTHER 2015 (3)" xfId="5194" xr:uid="{F0B55C60-7820-469C-8CED-3D97D2F9FA1F}"/>
    <cellStyle name="_VAT &amp; P.P.36_for Interco_Oct.03_Prime Carbon" xfId="5195" xr:uid="{96A7960E-6B23-4CA1-AF71-575235725383}"/>
    <cellStyle name="_VAT &amp; P.P.36_Prime Carbon" xfId="5196" xr:uid="{CE270546-8AEA-4682-8DCE-128813BDB1B7}"/>
    <cellStyle name="_VAT and Por.Por.36_Jul.03" xfId="1868" xr:uid="{3652A194-A66D-4C82-952E-343B46E6B2EA}"/>
    <cellStyle name="_VAT and Por.Por.36_Jul.03 2" xfId="4019" xr:uid="{220A2823-5168-43B1-ADE4-4933328CCF66}"/>
    <cellStyle name="_VAT and Por.Por.36_Jul.03 2 2" xfId="5197" xr:uid="{50361406-2320-44CD-9549-42A9D389DC65}"/>
    <cellStyle name="_VAT and Por.Por.36_Jul.03 2 3" xfId="6344" xr:uid="{C2032F40-D4D9-4EA0-A0B4-EBCE4CB5F433}"/>
    <cellStyle name="_VAT and Por.Por.36_Jul.03_20401009 ACC INT OTHER 2015 (3)" xfId="5198" xr:uid="{0C05E02C-9C26-445C-8FF9-05F24525BDFF}"/>
    <cellStyle name="_VAT and Por.Por.36_Jul.03_Prime Carbon" xfId="5199" xr:uid="{B613A1E5-1175-4060-B57D-1E1DCF87ECA1}"/>
    <cellStyle name="_Vouch" xfId="1869" xr:uid="{3008A091-D475-47E7-BF7C-92A5DD5A54EC}"/>
    <cellStyle name="_Vouch 2" xfId="5200" xr:uid="{E1B7971B-88A4-4511-ABB2-C597DC09A848}"/>
    <cellStyle name="_Vouch S&amp;A_cost" xfId="1870" xr:uid="{71A91BCA-3383-48A2-A448-40575DDEFE4C}"/>
    <cellStyle name="_VOUCH_COST_PTTCH" xfId="1871" xr:uid="{94101F48-D181-4817-9603-418A147CF733}"/>
    <cellStyle name="_VOUCH_COST_PTTCH 2" xfId="5201" xr:uid="{17C283DC-F6B6-4075-BDB6-2E315A1441D9}"/>
    <cellStyle name="_VOUCH_S&amp;A" xfId="1872" xr:uid="{340C921D-F997-4676-ACA5-1D1AFB0DE7BE}"/>
    <cellStyle name="_VOUCH_S&amp;A 2" xfId="5202" xr:uid="{8F38AA73-863C-44D8-864E-0BB24A9F772E}"/>
    <cellStyle name="_VOUCH_ZD" xfId="1873" xr:uid="{831572FD-CD91-4153-9027-1691884AEAFD}"/>
    <cellStyle name="_VOUCH_ZD 2" xfId="5203" xr:uid="{A49AF1BC-CA76-4C1B-AFAA-EEF443ABE67C}"/>
    <cellStyle name="_x0007__Vouch-30-wacker" xfId="318" xr:uid="{00000000-0005-0000-0000-000041010000}"/>
    <cellStyle name="_x0007__Vouch-30-wacker 2" xfId="319" xr:uid="{00000000-0005-0000-0000-000042010000}"/>
    <cellStyle name="_x0007__Vouch-30-wacker 3" xfId="320" xr:uid="{00000000-0005-0000-0000-000043010000}"/>
    <cellStyle name="_x0007__Vouch-30-wacker_Knot_wacker_Q3'2009" xfId="321" xr:uid="{00000000-0005-0000-0000-000044010000}"/>
    <cellStyle name="_x0007__Vouch-30-wacker_rayWacker-Top+WP" xfId="322" xr:uid="{00000000-0005-0000-0000-000045010000}"/>
    <cellStyle name="_x0007__Vouch-30-wacker_Wacker - Q3" xfId="323" xr:uid="{00000000-0005-0000-0000-000046010000}"/>
    <cellStyle name="_Vouch-commission" xfId="1874" xr:uid="{3F18417B-1299-4FBB-B1CE-B07C98BA5FE1}"/>
    <cellStyle name="_Vouch-commission 2" xfId="5204" xr:uid="{45C77DFB-9E89-4E8F-A80D-CE6061D8D137}"/>
    <cellStyle name="_x0007__Wacker - Q3" xfId="324" xr:uid="{00000000-0005-0000-0000-000047010000}"/>
    <cellStyle name="_WFS_2006_WP_Jeab_update" xfId="1875" xr:uid="{59D12A24-0EF5-4831-A72F-8A9E6D752C19}"/>
    <cellStyle name="_WFS_2006_WP_Jeab_update 2" xfId="7852" xr:uid="{11A5C60B-C9D4-4A76-AD19-83B81056FE43}"/>
    <cellStyle name="_Working paper - SATL 2007" xfId="1876" xr:uid="{CDDAC587-A258-42C2-8F1D-D1F718538E2D}"/>
    <cellStyle name="_Working paper - SATL 2007 2" xfId="4020" xr:uid="{2F6DD869-C967-450C-A8BF-2088E992F798}"/>
    <cellStyle name="_Working paper - SATL 2007 3" xfId="6345" xr:uid="{40C774EA-FE4A-4F8E-9FBB-0CD135D1A952}"/>
    <cellStyle name="_Working paper - SATL 2007_Lead_PPC YE'10" xfId="1877" xr:uid="{308C19E3-3833-4A56-8079-516B29A07346}"/>
    <cellStyle name="_Working paper - SATL 2007_Lead_PPC YE'10 2" xfId="4021" xr:uid="{B9BB43AD-F8C2-477D-AA80-DFF23174C067}"/>
    <cellStyle name="_Working paper - SATL 2007_Lead_PPC YE'10 3" xfId="6346" xr:uid="{B6040B70-6BCF-4476-B43B-4E66D7936BB3}"/>
    <cellStyle name="_Working paper 2006 - TTS" xfId="1878" xr:uid="{9BD9CBB6-7506-4AAD-84EE-6332D0387DDC}"/>
    <cellStyle name="_Working paper 2006 - TTS 2" xfId="4022" xr:uid="{F9C787D9-395B-4CA5-B196-61E1CA9E2262}"/>
    <cellStyle name="_Working paper 2006 - TTS 3" xfId="6347" xr:uid="{653569A4-DB9C-4668-A06A-6267D6DD2380}"/>
    <cellStyle name="_Working paper 2006 - TTS_Gain_loss_on_ex_rate" xfId="1879" xr:uid="{F308E30D-4E7C-4B9F-B757-521129D80169}"/>
    <cellStyle name="_Working paper 2006 - TTS_Gain_loss_on_ex_rate 2" xfId="4023" xr:uid="{0024E5A9-9FFF-4DB9-AA9C-08D6AC508D27}"/>
    <cellStyle name="_Working paper 2006 - TTS_Gain_loss_on_ex_rate 3" xfId="6348" xr:uid="{C2A8F82F-393A-47D5-8C16-041C95F512FC}"/>
    <cellStyle name="_Working paper 2006 - TTS_Kobelco 31.12.08" xfId="1880" xr:uid="{86BB510E-BB45-40BD-9BBA-E1BF4917700D}"/>
    <cellStyle name="_Working paper 2006 - TTS_Kobelco 31.12.08 2" xfId="4024" xr:uid="{8A02F7EB-F40D-4FBB-9483-AC2877F663F0}"/>
    <cellStyle name="_Working paper 2006 - TTS_Kobelco 31.12.08 3" xfId="6349" xr:uid="{79BFCD9B-02DE-4E64-B56F-AF67046253E6}"/>
    <cellStyle name="_Working paper 2006 - TTS_Lead Sheet AGC 31.12.08" xfId="1881" xr:uid="{ACF03E43-B5C9-4FD2-A8A3-3E6FAF014896}"/>
    <cellStyle name="_Working paper 2006 - TTS_Lead Sheet AGC 31.12.08 2" xfId="4025" xr:uid="{547066D6-8350-47B2-B1C5-0E0CA80B96EA}"/>
    <cellStyle name="_Working paper 2006 - TTS_Lead Sheet AGC 31.12.08 3" xfId="6350" xr:uid="{A4A2B3B5-DAC7-426F-A551-6BE3C8F674E9}"/>
    <cellStyle name="_Working paper 2006 - TTS_Lead Sheet AGC 31.12.08_Lead_PPC YE'10" xfId="1882" xr:uid="{35C8447B-EF49-4676-9D66-D337F739DD5D}"/>
    <cellStyle name="_Working paper 2006 - TTS_Lead Sheet AGC 31.12.08_Lead_PPC YE'10 2" xfId="4026" xr:uid="{0D3EAE54-C6E7-48E9-BC6F-0F764DC4013F}"/>
    <cellStyle name="_Working paper 2006 - TTS_Lead Sheet AGC 31.12.08_Lead_PPC YE'10 3" xfId="6351" xr:uid="{A3A4F839-136F-4E16-9289-A0E05419835F}"/>
    <cellStyle name="_Working paper 2006 - TTS_O300 (bank)" xfId="1883" xr:uid="{3B14C162-67DA-406C-B91C-326BE2F076C8}"/>
    <cellStyle name="_Working paper 2006 - TTS_O300 (bank) 2" xfId="4027" xr:uid="{A6C6813E-D6F2-477D-AD0B-A0BFA0DA9A61}"/>
    <cellStyle name="_Working paper 2006 - TTS_O300 (bank) 3" xfId="6352" xr:uid="{8567BA96-C3CA-4A6E-8F25-27D6DF1E0C35}"/>
    <cellStyle name="_Working paper 2006 - TTS_Top_TKCM" xfId="1884" xr:uid="{CAAB3D7A-5AA1-4FFB-9591-F175E6899E6B}"/>
    <cellStyle name="_Working paper 2006 - TTS_Top_TKCM 2" xfId="4028" xr:uid="{DF935010-F808-4FF3-A65F-DABA53206E37}"/>
    <cellStyle name="_Working paper 2006 - TTS_Top_TKCM 3" xfId="6353" xr:uid="{677D21FC-88D6-471F-8EB2-6652EE129C75}"/>
    <cellStyle name="_Working paper 2006 - TTS_Vouch S&amp;A_cost" xfId="1885" xr:uid="{F27A5B77-71EB-43DD-86D9-041C906CB7FC}"/>
    <cellStyle name="_Working paper 2006 - TTS_Vouch S&amp;A_cost 2" xfId="4029" xr:uid="{CE0BBBE7-AB5C-472E-BC0E-D7DB8E807343}"/>
    <cellStyle name="_Working paper 2006 - TTS_Vouch S&amp;A_cost 3" xfId="6354" xr:uid="{B04B62CC-057D-4BB2-8CD5-C501F7D6A68A}"/>
    <cellStyle name="_Working paper 2006 - TTS_WP_Kobelco" xfId="1886" xr:uid="{82D7D201-82C4-41D5-9291-16D283F43830}"/>
    <cellStyle name="_Working paper 2006 - TTS_WP_Kobelco 2" xfId="4030" xr:uid="{E353A89F-DFA4-41A1-BEE8-2A7AF66074FB}"/>
    <cellStyle name="_Working paper 2006 - TTS_WP_Kobelco 3" xfId="6355" xr:uid="{C0F2C32D-CAD4-46B2-A036-F88A0FB5AC39}"/>
    <cellStyle name="_Working paper 2006 - TTS_ZD300 (selling exp) - Nat" xfId="1887" xr:uid="{36D77B81-943F-4B46-BA06-37F94BCB5F84}"/>
    <cellStyle name="_Working paper 2006 - TTS_ZD300 (selling exp) - Nat 2" xfId="4031" xr:uid="{45B33535-147F-428C-A909-66F70450299B}"/>
    <cellStyle name="_Working paper 2006 - TTS_ZD300 (selling exp) - Nat 3" xfId="6356" xr:uid="{A3D3F70A-38A2-4C60-AFC1-7FD494E29A0F}"/>
    <cellStyle name="_working paper of sharp app" xfId="1888" xr:uid="{DC3F9C6F-C8EF-440B-96B6-E83295684637}"/>
    <cellStyle name="_working paper of sharp app 2" xfId="4032" xr:uid="{A5F5FD33-5CC7-4CFD-A02C-9CF4E97C5B33}"/>
    <cellStyle name="_working paper of sharp app 3" xfId="6357" xr:uid="{56B5A7DD-EED8-451B-B6F2-2C93469E910D}"/>
    <cellStyle name="_working paper of sharp app_Lead_PPC YE'10" xfId="1889" xr:uid="{AA4E249A-52C9-415F-AD54-6BC9A5D35C8E}"/>
    <cellStyle name="_working paper of sharp app_Lead_PPC YE'10 2" xfId="4033" xr:uid="{5C843A53-A1C8-4B5F-9ECF-56FA64E01D08}"/>
    <cellStyle name="_working paper of sharp app_Lead_PPC YE'10 3" xfId="6358" xr:uid="{E61C65D3-234E-4A2F-A350-641CE337AEB8}"/>
    <cellStyle name="_wp 12.31.05" xfId="1890" xr:uid="{60D53C1E-119D-4418-A1C2-D733BFE50211}"/>
    <cellStyle name="_wp 12.31.05 2" xfId="4034" xr:uid="{0AB657D3-C38F-4336-9301-AAD6E9C07F6B}"/>
    <cellStyle name="_wp 12.31.05 2 2" xfId="7673" xr:uid="{8ABB8BCA-5F9E-469A-BD37-C5A468DEB5EA}"/>
    <cellStyle name="_wp 12.31.05 3" xfId="6359" xr:uid="{E4816B30-4BD8-489E-8F16-A67ADD64DF6A}"/>
    <cellStyle name="_wp 25.09.06" xfId="1891" xr:uid="{11A4629C-1F0F-4D54-8C5B-1CE87EAD8BF1}"/>
    <cellStyle name="_wp 25.09.06 2" xfId="4035" xr:uid="{AAFF3FA8-73D9-40AD-B347-4BF9B905A354}"/>
    <cellStyle name="_wp 25.09.06 2 2" xfId="7855" xr:uid="{E0CB1C99-0214-44E5-9F89-D5093AAB4BE7}"/>
    <cellStyle name="_wp 25.09.06 3" xfId="6360" xr:uid="{1BF42A12-2EE1-4378-9E09-7A48EBDDEE9B}"/>
    <cellStyle name="_x0007__WP 30-9-08_IDC_17112008" xfId="325" xr:uid="{00000000-0005-0000-0000-000048010000}"/>
    <cellStyle name="_x0007__WP 30-9-08_IDC_17112008 2" xfId="326" xr:uid="{00000000-0005-0000-0000-000049010000}"/>
    <cellStyle name="_x0007__WP 30-9-08_IDC_17112008 3" xfId="327" xr:uid="{00000000-0005-0000-0000-00004A010000}"/>
    <cellStyle name="_x0007__WP 30-9-08_IDC_17112008_Book2" xfId="328" xr:uid="{00000000-0005-0000-0000-00004B010000}"/>
    <cellStyle name="_x0007__WP 30-9-08_IDC_17112008_EMC-Top FS 31032009" xfId="329" xr:uid="{00000000-0005-0000-0000-00004C010000}"/>
    <cellStyle name="_x0007__WP 30-9-08_IDC_17112008_EMC-Top FS 31032009.1" xfId="330" xr:uid="{00000000-0005-0000-0000-00004D010000}"/>
    <cellStyle name="_x0007__WP 30-9-08_IDC_17112008_EMC-Top FS 31032009New" xfId="331" xr:uid="{00000000-0005-0000-0000-00004E010000}"/>
    <cellStyle name="_x0007__WP 30-9-08_IDC_17112008_EMC-Top FS 31122009" xfId="332" xr:uid="{00000000-0005-0000-0000-00004F010000}"/>
    <cellStyle name="_x0007__WP 30-9-08_IDC_17112008_Exp.U" xfId="333" xr:uid="{00000000-0005-0000-0000-000050010000}"/>
    <cellStyle name="_x0007__WP 30-9-08_IDC_17112008_Knot_wacker_Q3'2009" xfId="334" xr:uid="{00000000-0005-0000-0000-000051010000}"/>
    <cellStyle name="_x0007__WP 30-9-08_IDC_17112008_LKTFeb2009" xfId="335" xr:uid="{00000000-0005-0000-0000-000052010000}"/>
    <cellStyle name="_x0007__WP 30-9-08_IDC_17112008_POV-Top FS final" xfId="336" xr:uid="{00000000-0005-0000-0000-000053010000}"/>
    <cellStyle name="_x0007__WP 30-9-08_IDC_17112008_rayWacker-Top+WP" xfId="337" xr:uid="{00000000-0005-0000-0000-000054010000}"/>
    <cellStyle name="_x0007__WP 30-9-08_IDC_17112008_Summary Agreement-Gate" xfId="338" xr:uid="{00000000-0005-0000-0000-000055010000}"/>
    <cellStyle name="_x0007__WP 30-9-08_IDC_17112008_Wacker - Q3" xfId="339" xr:uid="{00000000-0005-0000-0000-000056010000}"/>
    <cellStyle name="_x0007__WP 30-9-08_IDC_17112008_Wacker-Top FS_30062009" xfId="340" xr:uid="{00000000-0005-0000-0000-000057010000}"/>
    <cellStyle name="_wp 31.12.06-new.roche" xfId="1892" xr:uid="{80D5A482-056D-439B-985E-1D15718E3B20}"/>
    <cellStyle name="_wp 31.12.06-new.roche 2" xfId="5205" xr:uid="{86D1D394-BDBB-482B-A366-EA126FE7AAD3}"/>
    <cellStyle name="_x0007__WP 31-12-08_KTS_V20090129_aomsent" xfId="341" xr:uid="{00000000-0005-0000-0000-000058010000}"/>
    <cellStyle name="_wp bcc 31 12 06" xfId="1893" xr:uid="{F08EFEAC-2664-4340-B8C0-A0698EA394D6}"/>
    <cellStyle name="_WP DMG 31.12.07 Jing" xfId="1894" xr:uid="{539B8B22-F208-4695-B319-40019CC6A4F9}"/>
    <cellStyle name="_WP DMG 31.12.07 Jing 2" xfId="4036" xr:uid="{677D5446-88D6-4963-B3A4-23934E815595}"/>
    <cellStyle name="_WP DMG 31.12.07 Jing 2 2" xfId="5206" xr:uid="{C8ECBE18-1931-4C0D-AE87-0F2C1BE1E87A}"/>
    <cellStyle name="_WP DMG 31.12.07 Jing 2 3" xfId="6361" xr:uid="{1858A5BE-35E1-46E3-AF10-C7A4E77ADC02}"/>
    <cellStyle name="_WP DMG 31.12.07 Jing_20401009 ACC INT OTHER 2015 (3)" xfId="5207" xr:uid="{8922963F-5593-4555-B27F-44D44FD56DFA}"/>
    <cellStyle name="_wp GLS31.12.07_ju (version 1)" xfId="1895" xr:uid="{6562CD6E-BC9F-481C-A1B3-499B21252B95}"/>
    <cellStyle name="_wp GLS31.12.07_ju (version 1) 2" xfId="4037" xr:uid="{1A587124-B7FE-4BA1-99E4-E757A9054648}"/>
    <cellStyle name="_wp GLS31.12.07_ju (version 1) 2 2" xfId="7857" xr:uid="{2138BE22-8342-43A8-88B0-EE58CFE6FB2D}"/>
    <cellStyle name="_wp GLS31.12.07_ju (version 1) 3" xfId="6362" xr:uid="{B2271C70-04FD-4CDC-B859-9FAF99EBE3BF}"/>
    <cellStyle name="_wp Metco 30.09.07-bl update" xfId="1896" xr:uid="{8CE69861-EA80-420E-8550-7DFEDE1C94DB}"/>
    <cellStyle name="_wp Metco 30.09.07-bl update 2" xfId="5208" xr:uid="{0F969D28-917A-45F8-BF9C-5331F00B20F1}"/>
    <cellStyle name="_wp Metco 30.09.07-nan" xfId="1897" xr:uid="{D397FAF0-3FD9-46C9-BDC2-0FAF53979043}"/>
    <cellStyle name="_wp Metco 30.09.07-nan 2" xfId="5209" xr:uid="{09D39F43-DA43-4E48-A577-7659D821ADF6}"/>
    <cellStyle name="_WP Metco Q3'07 30.06.07 all" xfId="1898" xr:uid="{993769D1-2E7D-4442-83BB-4AE611CAB774}"/>
    <cellStyle name="_WP Metco Q3'07 30.06.07 all 2" xfId="1899" xr:uid="{0136CF63-707B-4F30-9F0E-C7B94C1E8780}"/>
    <cellStyle name="_WP Metco Q3'07 30.06.07 all 3" xfId="1900" xr:uid="{B5960166-C7F6-49AD-BDE5-E70D6073AC7E}"/>
    <cellStyle name="_WP N.I." xfId="1901" xr:uid="{414DD22A-02C6-4149-8037-12DA45C59254}"/>
    <cellStyle name="_wp nan-roche 31.12.06" xfId="1902" xr:uid="{96360883-DB99-4EFD-AC2B-CC3C66A374A2}"/>
    <cellStyle name="_wp nan-roche 31.12.06 2" xfId="5210" xr:uid="{EBD12365-F2DE-45EF-8E26-F9E5A4829B22}"/>
    <cellStyle name="_wp NI31.12.06-nan.new" xfId="1903" xr:uid="{35BD2DD4-DB62-4DAA-A4C1-F139193FE8F3}"/>
    <cellStyle name="_x0007__WP Q109-STHAI_V20090507-Ben-SUT-5-bank" xfId="342" xr:uid="{00000000-0005-0000-0000-000059010000}"/>
    <cellStyle name="_x0007__WP Q209-STHAI" xfId="343" xr:uid="{00000000-0005-0000-0000-00005A010000}"/>
    <cellStyle name="_WP SATL 03.31.08 - BIG" xfId="1904" xr:uid="{07426084-B664-45FD-96C7-1E898EF4CEDD}"/>
    <cellStyle name="_WP SATL 03.31.08 - BIG 2" xfId="4038" xr:uid="{5D6FB7CF-6A59-4B12-95D1-E593B5EDA834}"/>
    <cellStyle name="_WP SATL 03.31.08 - BIG 2 2" xfId="5211" xr:uid="{5423CD75-ADF6-4C67-806F-6A3702D4EEAE}"/>
    <cellStyle name="_WP SATL 03.31.08 - BIG 2 3" xfId="6363" xr:uid="{B0121768-A113-463F-824C-C947C8121DCA}"/>
    <cellStyle name="_WP SATL 03.31.08 - BIG_20401009 ACC INT OTHER 2015 (3)" xfId="5212" xr:uid="{76B5B827-E864-42A3-BCC5-965109BC422B}"/>
    <cellStyle name="_wp sima 31 march 2007-new" xfId="1905" xr:uid="{16CC5E90-54C5-4652-AAF9-37D31BA3DCA5}"/>
    <cellStyle name="_x0007__WP.fixed asset-BCI08" xfId="344" xr:uid="{00000000-0005-0000-0000-00005B010000}"/>
    <cellStyle name="_WP_2003new" xfId="1906" xr:uid="{C11BBE57-079E-4397-8508-797E04FCD7D9}"/>
    <cellStyle name="_WP_big" xfId="1907" xr:uid="{8151E491-5A0C-4203-81AB-0BCFCB3C31FE}"/>
    <cellStyle name="_WP_big 2" xfId="4039" xr:uid="{53153BD8-1825-4990-BB85-B3B7C2096A5E}"/>
    <cellStyle name="_WP_big 3" xfId="6364" xr:uid="{15BBCFAA-1F04-406F-A0FD-1706F14EC47F}"/>
    <cellStyle name="_WP_big_Lead_PPC YE'10" xfId="1908" xr:uid="{C9CC5CAF-9160-45B0-B845-5D56CF1486AD}"/>
    <cellStyle name="_WP_big_Lead_PPC YE'10 2" xfId="4040" xr:uid="{B413A054-1B0B-4807-9E2E-A10E85F9F1A7}"/>
    <cellStyle name="_WP_big_Lead_PPC YE'10 3" xfId="6365" xr:uid="{E7A64C0A-8337-460E-9CEA-BCE61793FB47}"/>
    <cellStyle name="_x0007__WP_DM2007_ V2_Duan_Update31-01-08 " xfId="345" xr:uid="{00000000-0005-0000-0000-00005C010000}"/>
    <cellStyle name="_x0007__WP_Duan_Top_TAS2007_25-03-08" xfId="346" xr:uid="{00000000-0005-0000-0000-00005D010000}"/>
    <cellStyle name="_WP_Kobelco" xfId="1909" xr:uid="{F2D02A58-BD50-44B3-BDC3-49119853EF7D}"/>
    <cellStyle name="_WP_Kobelco 2" xfId="4041" xr:uid="{640E52D8-4A31-4F4F-950F-BDD5EB3C905F}"/>
    <cellStyle name="_WP_Kobelco 3" xfId="6366" xr:uid="{A04DC667-73A4-4F5F-9EBC-6A2ECA829422}"/>
    <cellStyle name="_wp_other assets_BCT" xfId="1910" xr:uid="{7517979E-DCAB-4317-9198-C532C3B2DD2A}"/>
    <cellStyle name="_wp_other assets_BCT 2" xfId="4042" xr:uid="{EFFE6FB6-F7F5-4043-9D00-70C35BC1B73E}"/>
    <cellStyle name="_wp_other assets_BCT 2 2" xfId="7862" xr:uid="{12291391-FB42-42B7-9D81-F8A649E15D68}"/>
    <cellStyle name="_wp_other assets_BCT 3" xfId="6367" xr:uid="{463B29AC-D716-46EC-B8B1-47333C469650}"/>
    <cellStyle name="_wp_other income_BQR" xfId="1911" xr:uid="{5AEFF0C9-8887-4B4D-B50B-E9D28D1FFA7A}"/>
    <cellStyle name="_wp_other income_BQR 2" xfId="4043" xr:uid="{1FAF5E28-6510-4FDA-8EDB-81B0A950226A}"/>
    <cellStyle name="_wp_other income_BQR 2 2" xfId="7864" xr:uid="{A58FE620-9AE3-4432-9283-8FF3B9FE8DCF}"/>
    <cellStyle name="_wp_other income_BQR 3" xfId="6368" xr:uid="{3F3633E4-1A6C-4BAF-BCE1-1A53636A01BD}"/>
    <cellStyle name="_WP_Q2'09" xfId="1912" xr:uid="{C5BB0CC2-028C-46D0-A2D6-8A027D95B16E}"/>
    <cellStyle name="_WP_Q2'09 2" xfId="4044" xr:uid="{EDAE53D3-F275-45E2-9FD1-66FA99F7183F}"/>
    <cellStyle name="_WP_Q2'09 3" xfId="6369" xr:uid="{7A83DB2B-15D1-4F34-8B93-3C23CACFF2A9}"/>
    <cellStyle name="_WP-Boral package-ju" xfId="1913" xr:uid="{F40865B7-1933-4978-8E1A-FA3345B821B6}"/>
    <cellStyle name="_WP-Boral package-ju 2" xfId="4045" xr:uid="{7323AB25-D7FF-4D3D-8729-719455E15873}"/>
    <cellStyle name="_WP-Boral package-ju 2 2" xfId="7550" xr:uid="{6ECD3602-A601-4452-9FA1-0FD321C0A6F3}"/>
    <cellStyle name="_WP-Boral package-ju 3" xfId="6370" xr:uid="{222B8E15-2645-4288-8223-A478A8B16C71}"/>
    <cellStyle name="_WP-Boral year ended-ju" xfId="1914" xr:uid="{61E6B6C8-2B60-48B7-94DB-2097688A7B34}"/>
    <cellStyle name="_WP-Boral year ended-ju 2" xfId="4046" xr:uid="{9CC69A10-BD51-44BA-8374-A2CF70B0CF44}"/>
    <cellStyle name="_WP-Boral year ended-ju 2 2" xfId="7865" xr:uid="{09713E4E-4A35-4152-9186-EEF97D8AD64A}"/>
    <cellStyle name="_WP-Boral year ended-ju 3" xfId="6371" xr:uid="{BC4BC02F-6D9C-441D-B783-D40B6A06EBBB}"/>
    <cellStyle name="_WP-HTC Q1'08 - ni (version 1)" xfId="1915" xr:uid="{CFE12E42-C034-456C-A457-F81B4A6787FF}"/>
    <cellStyle name="_WP-HTC Q1'08 - ni (version 1) 2" xfId="5213" xr:uid="{85110FEB-FB3A-49DF-8216-508C35906C70}"/>
    <cellStyle name="_YE" xfId="1916" xr:uid="{571427D1-A3D1-4DF9-A5B1-630EEBCFDA78}"/>
    <cellStyle name="_YE 2" xfId="4047" xr:uid="{F8B4ED66-D3CF-4E0B-B2E0-C524DC73609D}"/>
    <cellStyle name="_YE 2 2" xfId="7868" xr:uid="{675F73E9-1883-468D-98A4-BF31DCF5CF93}"/>
    <cellStyle name="_YE 3" xfId="6372" xr:uid="{65F1ED84-C9B5-408C-86C6-FD0CDFC27DE4}"/>
    <cellStyle name="_YOK017_Lead Sheet_30 Jun 10" xfId="1917" xr:uid="{FF4C0B3C-B8C6-4AB1-9696-DBFB921E7489}"/>
    <cellStyle name="_YOK017_Lead Sheet_31 Dec 09_1" xfId="1918" xr:uid="{9A0E7402-A379-4959-B52F-2B2DC83C10AF}"/>
    <cellStyle name="_YOK017_Lead Sheet_31 Dec 09-eye" xfId="1919" xr:uid="{282E1DE4-CE72-4E72-ADB5-6A1D4309DB89}"/>
    <cellStyle name="_ZC" xfId="1920" xr:uid="{CB8A0CE2-3EA9-42B9-BD99-D143209A6C0F}"/>
    <cellStyle name="_ZC 2" xfId="1921" xr:uid="{68EBF237-8BD1-45A3-9D1A-EEC2C8890E41}"/>
    <cellStyle name="_ZC 3" xfId="1922" xr:uid="{DC805A08-7E11-47A6-8061-5349EB9D773F}"/>
    <cellStyle name="_ZC_YE" xfId="1923" xr:uid="{254AC19D-9591-43EC-B4B1-8A79AE91479F}"/>
    <cellStyle name="_ZC_YE 2" xfId="4048" xr:uid="{C09329D5-9839-4BCA-A941-00C2773F2DA6}"/>
    <cellStyle name="_ZC_YE 2 2" xfId="5214" xr:uid="{CD3DD2F3-4DFD-442D-8987-A37FB41DA3D5}"/>
    <cellStyle name="_ZC_YE 2 3" xfId="6373" xr:uid="{2B000B7C-23FB-4D6C-9D9D-CCA9647C470F}"/>
    <cellStyle name="_ZC_YE_20401009 ACC INT OTHER 2015 (3)" xfId="5215" xr:uid="{E5E6E4E2-1ACB-4235-8976-F0DD7F1A5C1C}"/>
    <cellStyle name="_ZD KSP เลือกแล้ว" xfId="1924" xr:uid="{AE0BACDC-BEB5-434C-B663-6594278CC0AB}"/>
    <cellStyle name="_ZD KSP เลือกแล้ว 2" xfId="4049" xr:uid="{89DD5D3F-0135-4AA1-AEEA-D3A1A43D0096}"/>
    <cellStyle name="_ZD KSP เลือกแล้ว 3" xfId="6374" xr:uid="{E8C0AA7C-8688-4E39-B97C-3799FAA09335}"/>
    <cellStyle name="_ZD_YE" xfId="1925" xr:uid="{287A9B6C-67BC-4378-9468-E051604A8861}"/>
    <cellStyle name="_ZD_YE 2" xfId="4050" xr:uid="{BE68E92F-0CEA-4369-981A-F1E7D2B34A90}"/>
    <cellStyle name="_ZD_YE 2 2" xfId="5216" xr:uid="{3753FAE4-57DC-40A4-8255-1F0201987740}"/>
    <cellStyle name="_ZD_YE 2 3" xfId="6375" xr:uid="{7D2A11AF-4279-4054-AD8A-98C666873609}"/>
    <cellStyle name="_ZD_YE_20401009 ACC INT OTHER 2015 (3)" xfId="5217" xr:uid="{0C0BA8F5-4766-4736-819E-38715437838C}"/>
    <cellStyle name="_x0007__รายตัว-12 (2)" xfId="347" xr:uid="{00000000-0005-0000-0000-00005E010000}"/>
    <cellStyle name="’??? [0.00]_TMCA Spreadsheet(body)" xfId="348" xr:uid="{00000000-0005-0000-0000-00005F010000}"/>
    <cellStyle name="’???_TMCA Spreadsheet(body)" xfId="349" xr:uid="{00000000-0005-0000-0000-000060010000}"/>
    <cellStyle name="’E］Y [0.00]_RESULTS7-er" xfId="1926" xr:uid="{6FBD8832-7DC5-46D2-9D92-EC2084BC97B4}"/>
    <cellStyle name="’E］Y_RESULTSRESU" xfId="1927" xr:uid="{D96A4C59-8FA4-409B-AFCB-C9F6A4DD251C}"/>
    <cellStyle name="’Ê‰Ý [0.00]_laroux" xfId="1928" xr:uid="{ECC2FD9A-0DF7-41BC-AC42-35773CA25F31}"/>
    <cellStyle name="’E‰Y [0.00]_RESULTS" xfId="1929" xr:uid="{D8033A2B-002E-413A-A299-A32E03354DFA}"/>
    <cellStyle name="’Ê‰Ý [0.00]_RESULTS" xfId="1930" xr:uid="{6703F5E5-0E8E-46C8-A9CA-C2F58A063917}"/>
    <cellStyle name="’E‰Y [0.00]_RESULTS 2" xfId="7766" xr:uid="{8D0BA0AF-5273-4B88-9862-B06A2AEE6E25}"/>
    <cellStyle name="’Ê‰Ý [0.00]_RESULTS 2" xfId="7765" xr:uid="{39E80EBB-7A1C-4F08-B36A-18877E784BE8}"/>
    <cellStyle name="’E‰Y [0.00]_RESULTS_Book8" xfId="1931" xr:uid="{861A48C9-E9A2-4524-8AE4-892D370F2E12}"/>
    <cellStyle name="’Ê‰Ý_laroux" xfId="1932" xr:uid="{D0C5DB59-B06C-440E-82E6-B9893D578F4E}"/>
    <cellStyle name="’E‰Y_RESULTS" xfId="1933" xr:uid="{2C3B9458-03E0-47B4-95D4-C8AC29DBF0AE}"/>
    <cellStyle name="’Ê‰Ý_RESULTS" xfId="1934" xr:uid="{AC62CA60-DCCA-495F-952F-29715D862BDD}"/>
    <cellStyle name="’E‰Y_RESULTS 2" xfId="7681" xr:uid="{28FC4995-3F42-4ADD-855A-ADFDF8FB6002}"/>
    <cellStyle name="’Ê‰Ý_RESULTS 2" xfId="7822" xr:uid="{1E6955E8-7E90-4381-981A-4652AE4C516A}"/>
    <cellStyle name="’E‰Y_RESULTS_Book8" xfId="1935" xr:uid="{380C1FB7-66F3-4408-997F-11F7BE07617D}"/>
    <cellStyle name="’ส [0.00]_her " xfId="1936" xr:uid="{F487B0F4-F8EF-4E6E-A2CC-E6D96379B946}"/>
    <cellStyle name="’ส_her " xfId="1937" xr:uid="{3DE97AD9-2126-4710-BA31-6C44E7C3DA9A}"/>
    <cellStyle name="¤@¯Elaroux" xfId="1938" xr:uid="{C66223F6-0913-4157-BA7C-4875A89EA83D}"/>
    <cellStyle name="¤@¯Elaroux 2" xfId="4051" xr:uid="{DDF24054-18F5-4D2A-A204-44108D0AB52F}"/>
    <cellStyle name="¤@¯Elaroux 2 2" xfId="5218" xr:uid="{A1E71384-5E7C-487B-AD42-0F722A8811DE}"/>
    <cellStyle name="¤@¯Elaroux 2 3" xfId="6376" xr:uid="{F8C49AF8-99ED-4641-A009-C287F647C5BD}"/>
    <cellStyle name="¤d¤À¦E0]_laroux" xfId="1939" xr:uid="{C19A8D8F-66CB-4DFE-B954-4A31B46FBC7B}"/>
    <cellStyle name="¤d¤À¦Elaroux" xfId="1940" xr:uid="{836C72EA-A1ED-4DA8-A270-0ECFAD8963C5}"/>
    <cellStyle name="¤d¤À¦Elaroux 2" xfId="5219" xr:uid="{3C3F41CB-3950-4856-AEF3-929FA74B5D28}"/>
    <cellStyle name="฿" xfId="1941" xr:uid="{598089EA-5AB8-46DD-9957-AA326105101D}"/>
    <cellStyle name="= #,##0_" xfId="1942" xr:uid="{D0153990-56D5-49EA-A709-B43735CE56A6}"/>
    <cellStyle name="»¡µô" xfId="1943" xr:uid="{40F78DBE-AE7F-481F-9A55-9412E313299D}"/>
    <cellStyle name="¶W³sµ²" xfId="1944" xr:uid="{238A828C-F3B8-4177-8418-8EAADADAFD62}"/>
    <cellStyle name="¶W³sµ² 2" xfId="4052" xr:uid="{F2069A04-F09B-4D4E-8FDB-3A11329B557A}"/>
    <cellStyle name="¶W³sµ² 2 2" xfId="7752" xr:uid="{368957F2-CE52-47BD-AC91-F2C02773A7BB}"/>
    <cellStyle name="¶W³sµ² 3" xfId="6377" xr:uid="{516F1621-A63B-4D0A-BCFC-87D9B3E1BE1E}"/>
    <cellStyle name="¶W³sµ² 3 2" xfId="7753" xr:uid="{A5AFCF73-9666-4A8C-86A4-0B1735609643}"/>
    <cellStyle name="¶W³sµ² 4" xfId="7751" xr:uid="{E4D50F86-91A9-4B4C-B9A8-6B687D5F34F8}"/>
    <cellStyle name="•\Ž¦Ï‚Ý‚ÌƒnƒCƒp[ƒŠƒ“ƒN" xfId="1945" xr:uid="{150FBA9B-C121-447E-A5CC-59F4F729C981}"/>
    <cellStyle name="•\Ž¦Ï‚Ý‚ÌƒnƒCƒp[ƒŠƒ“ƒN 2" xfId="4053" xr:uid="{EAF1061E-B33A-4019-A1DB-CF4616024309}"/>
    <cellStyle name="•\Ž¦Ï‚Ý‚ÌƒnƒCƒp[ƒŠƒ“ƒN 3" xfId="6378" xr:uid="{90751FED-F772-4A74-879A-104011C11286}"/>
    <cellStyle name="•W?_TMCA Spreadsheet(body)" xfId="350" xr:uid="{00000000-0005-0000-0000-000061010000}"/>
    <cellStyle name="•W€_4m stock" xfId="1946" xr:uid="{52D9FA19-A6C6-41B2-8667-27111A070AF4}"/>
    <cellStyle name="•W_RESULTS" xfId="1947" xr:uid="{9DF26A86-29A0-43EB-AE65-80AEFBF9B42B}"/>
    <cellStyle name="…ๆุ่ [0.00]_her " xfId="1948" xr:uid="{1571F41A-B37D-421D-B289-E2959D343ADD}"/>
    <cellStyle name="…ๆุ่_her " xfId="1949" xr:uid="{7FA34292-AD87-4E97-8EDB-42B6130C4991}"/>
    <cellStyle name="æØè [0.00]_laroux" xfId="1950" xr:uid="{A967ABBC-786E-41C5-8236-860BA9FC4D9A}"/>
    <cellStyle name="æØè_laroux" xfId="1951" xr:uid="{1D6F8198-C467-4D28-A857-6D6367D26FFE}"/>
    <cellStyle name="ÊÝ [0.00]_laroux" xfId="1952" xr:uid="{59E07B27-6172-479B-83C7-C4046F8A94EA}"/>
    <cellStyle name="ÊÝ_laroux" xfId="1953" xr:uid="{A14B66E9-ED40-492F-A763-9FE507585A64}"/>
    <cellStyle name="fEñY [0.00]_Order" xfId="1954" xr:uid="{DC12140D-3767-4EF0-ACC7-235EBF83DF7B}"/>
    <cellStyle name="fEñY_Order" xfId="1955" xr:uid="{4334D83F-F5D2-44F5-9D98-F1BC3601676C}"/>
    <cellStyle name="W_COLUMN" xfId="1956" xr:uid="{3A9ABADA-DD14-4F52-B13C-1E6548E286E5}"/>
    <cellStyle name="0,0_x000d__x000a_NA_x000d__x000a_" xfId="1957" xr:uid="{7F4E94A0-08B6-42FB-BDEC-4B11A6BB4CF0}"/>
    <cellStyle name="0,0_x000d__x000a_NA_x000d__x000a_ 2" xfId="4054" xr:uid="{64689DF4-43A4-470D-86B7-5D7E81FE70D2}"/>
    <cellStyle name="0,0_x000d__x000a_NA_x000d__x000a_ 2 2" xfId="5220" xr:uid="{B32C9EF0-0889-46B0-BE20-2B7C7900BE0D}"/>
    <cellStyle name="0,0_x000d__x000a_NA_x000d__x000a_ 2 3" xfId="6379" xr:uid="{165B4517-11F2-4E0B-BEA8-EC7EA4051AD7}"/>
    <cellStyle name="0.00 บาท/US$" xfId="1958" xr:uid="{42BE8FB6-4C53-4FF3-B652-31D200A02D58}"/>
    <cellStyle name="0000" xfId="1959" xr:uid="{F441CDB3-49F5-41FD-BF34-FE7428359DA0}"/>
    <cellStyle name="2)" xfId="1960" xr:uid="{1E50A338-E08F-4CD3-8589-5D25819815EA}"/>
    <cellStyle name="2) 2" xfId="4055" xr:uid="{614D80A0-9AE0-4FAE-BD14-09389B41A3BF}"/>
    <cellStyle name="2) 2 2" xfId="7881" xr:uid="{24E69A6C-AEE3-4156-94F9-04CE8EDB5BDE}"/>
    <cellStyle name="2) 3" xfId="6380" xr:uid="{2A358AAE-6E8A-4BD0-B5E4-0176C00F5D5F}"/>
    <cellStyle name="2) 4" xfId="7880" xr:uid="{97498B3A-7468-43EB-A88B-CECF6E5A77CB}"/>
    <cellStyle name="20% - Accent1 2" xfId="351" xr:uid="{00000000-0005-0000-0000-000062010000}"/>
    <cellStyle name="20% - Accent1 2 2" xfId="4652" xr:uid="{B6F17404-DB2A-42B7-B1B8-6C317A36110A}"/>
    <cellStyle name="20% - Accent1 2 2 2" xfId="7735" xr:uid="{10038621-197F-4793-90F3-59CF279B5A1B}"/>
    <cellStyle name="20% - Accent1 2 3" xfId="6381" xr:uid="{815F95D1-6912-4796-8280-8CA6FDCCC9C1}"/>
    <cellStyle name="20% - Accent1 2 3 2" xfId="7737" xr:uid="{31D4BAE6-50DD-4B43-B072-0CCD59DFCF61}"/>
    <cellStyle name="20% - Accent1 2 4" xfId="7732" xr:uid="{6A3E16AF-6DA0-4B4A-BF0C-7DF512269444}"/>
    <cellStyle name="20% - Accent1 2 5" xfId="1961" xr:uid="{48171DBB-3FEF-4DCA-B10C-26F6B3B535BF}"/>
    <cellStyle name="20% - Accent1 3" xfId="352" xr:uid="{00000000-0005-0000-0000-000063010000}"/>
    <cellStyle name="20% - Accent1 3 2" xfId="7739" xr:uid="{E3AEEE29-78E4-421B-A901-F76A618E5CA3}"/>
    <cellStyle name="20% - Accent1 3 3" xfId="1962" xr:uid="{7FB98279-ACFF-4D7A-8208-ADE43CF975B7}"/>
    <cellStyle name="20% - Accent1 4" xfId="1963" xr:uid="{7778B8AE-8984-42AE-A097-5EC76F900981}"/>
    <cellStyle name="20% - Accent1 4 2" xfId="7744" xr:uid="{C56843D3-43C3-420D-8D19-10C93921C2B7}"/>
    <cellStyle name="20% - Accent1 5" xfId="1964" xr:uid="{8C36C8F5-8E57-413F-8025-D7FFCE487F4E}"/>
    <cellStyle name="20% - Accent1 5 2" xfId="7882" xr:uid="{1B4126E0-5245-4817-BE49-95440B36AC75}"/>
    <cellStyle name="20% - Accent2 2" xfId="353" xr:uid="{00000000-0005-0000-0000-000064010000}"/>
    <cellStyle name="20% - Accent2 2 2" xfId="4653" xr:uid="{74CC95F5-8B72-4965-A514-EE1B7E19CCAD}"/>
    <cellStyle name="20% - Accent2 2 2 2" xfId="7601" xr:uid="{633E4208-23EA-411A-899B-01B0825A2594}"/>
    <cellStyle name="20% - Accent2 2 3" xfId="6382" xr:uid="{C1B63AF1-F13E-44FC-80B8-B38DB78E34CC}"/>
    <cellStyle name="20% - Accent2 2 3 2" xfId="7884" xr:uid="{055D2475-3E2C-49B5-8B5E-67C8F7B2CCB7}"/>
    <cellStyle name="20% - Accent2 2 4" xfId="7883" xr:uid="{1E1C39B0-57CB-4D6A-8816-1A027FBA5B8B}"/>
    <cellStyle name="20% - Accent2 2 5" xfId="1965" xr:uid="{661209BE-C929-4FDD-B05B-4F03D64BF27E}"/>
    <cellStyle name="20% - Accent2 3" xfId="354" xr:uid="{00000000-0005-0000-0000-000065010000}"/>
    <cellStyle name="20% - Accent2 3 2" xfId="7886" xr:uid="{217CDAAC-9FB0-4D7D-913E-C5923D36A5C6}"/>
    <cellStyle name="20% - Accent2 3 3" xfId="1966" xr:uid="{7CE02A4D-5DC1-4EC8-8719-8B5EBB16F5A0}"/>
    <cellStyle name="20% - Accent2 4" xfId="1967" xr:uid="{48D5EC17-A724-4D4F-80A3-A85C67A987F1}"/>
    <cellStyle name="20% - Accent2 4 2" xfId="7887" xr:uid="{DAD46175-1BB6-4F70-9BD6-48D1FE2C4743}"/>
    <cellStyle name="20% - Accent2 5" xfId="1968" xr:uid="{DD535FCF-91A1-402C-9FFC-23CE8083B60A}"/>
    <cellStyle name="20% - Accent2 5 2" xfId="7888" xr:uid="{EFC2B87B-97B3-4A25-9628-E6516F13A1ED}"/>
    <cellStyle name="20% - Accent3 2" xfId="355" xr:uid="{00000000-0005-0000-0000-000066010000}"/>
    <cellStyle name="20% - Accent3 2 2" xfId="4654" xr:uid="{2348B854-A608-4ECC-B50A-8F38654D4F8C}"/>
    <cellStyle name="20% - Accent3 2 2 2" xfId="7683" xr:uid="{82D59C7A-920C-4C14-AB39-487898D83379}"/>
    <cellStyle name="20% - Accent3 2 3" xfId="6383" xr:uid="{CB7B5F09-CC9F-4A71-B3D2-EAA1983F43F5}"/>
    <cellStyle name="20% - Accent3 2 3 2" xfId="7890" xr:uid="{81AFB059-254B-4BE1-AE8C-1B4B3B28674F}"/>
    <cellStyle name="20% - Accent3 2 4" xfId="7889" xr:uid="{2CD9649A-2704-4694-A5E2-1AB258DC723D}"/>
    <cellStyle name="20% - Accent3 2 5" xfId="1969" xr:uid="{297E1B3D-B87B-44C9-A79B-C6FF50155DC9}"/>
    <cellStyle name="20% - Accent3 3" xfId="356" xr:uid="{00000000-0005-0000-0000-000067010000}"/>
    <cellStyle name="20% - Accent3 3 2" xfId="7892" xr:uid="{25305011-617E-4854-BA84-FBD9BCBE19FB}"/>
    <cellStyle name="20% - Accent3 3 3" xfId="1970" xr:uid="{3BA2B4B6-0A15-435F-B513-36892E8BFEA1}"/>
    <cellStyle name="20% - Accent3 4" xfId="1971" xr:uid="{08A65CFF-0DC4-4E42-85EC-9AA011BBA88E}"/>
    <cellStyle name="20% - Accent3 4 2" xfId="7893" xr:uid="{B7CC2E09-CC68-48AA-B83D-785C39D747AB}"/>
    <cellStyle name="20% - Accent3 5" xfId="1972" xr:uid="{91EA6CB6-6677-402D-8AF8-5D72E30B2881}"/>
    <cellStyle name="20% - Accent3 5 2" xfId="7632" xr:uid="{9196397C-3819-4480-91E0-9DC5FAEC47D5}"/>
    <cellStyle name="20% - Accent4 2" xfId="357" xr:uid="{00000000-0005-0000-0000-000068010000}"/>
    <cellStyle name="20% - Accent4 2 2" xfId="4655" xr:uid="{84BBD7D7-B7EF-495C-8BB3-126C314EABA6}"/>
    <cellStyle name="20% - Accent4 2 2 2" xfId="7665" xr:uid="{1E1B4103-B023-4124-8DE0-488C327D3597}"/>
    <cellStyle name="20% - Accent4 2 3" xfId="6384" xr:uid="{6412C5C7-5E14-46E4-8DC0-FF66E6179A8B}"/>
    <cellStyle name="20% - Accent4 2 3 2" xfId="7894" xr:uid="{DCEAF683-DF69-45D3-B3D5-D3FB0DBAF4A6}"/>
    <cellStyle name="20% - Accent4 2 4" xfId="7664" xr:uid="{47E73BA4-F3CE-47E2-8206-A11E104307F2}"/>
    <cellStyle name="20% - Accent4 2 5" xfId="1973" xr:uid="{9B6DB64C-6BFF-444D-BF69-91CB0E100FC4}"/>
    <cellStyle name="20% - Accent4 3" xfId="358" xr:uid="{00000000-0005-0000-0000-000069010000}"/>
    <cellStyle name="20% - Accent4 3 2" xfId="7895" xr:uid="{B833BB8F-CE15-4B19-84CF-8085CACC5659}"/>
    <cellStyle name="20% - Accent4 3 3" xfId="1974" xr:uid="{E00F7396-89A2-4FD2-AC3E-22BC956F8A79}"/>
    <cellStyle name="20% - Accent4 4" xfId="1975" xr:uid="{236EB9E8-2255-4CAB-9E16-4C2A0685F72A}"/>
    <cellStyle name="20% - Accent4 4 2" xfId="7896" xr:uid="{881DD93E-44A8-4A0E-B354-3E8AEED5779A}"/>
    <cellStyle name="20% - Accent4 5" xfId="1976" xr:uid="{4A87D047-3FEF-4241-862F-596DB3503310}"/>
    <cellStyle name="20% - Accent4 5 2" xfId="7897" xr:uid="{59474E52-5311-47AF-80F3-ADCE0C082DC0}"/>
    <cellStyle name="20% - Accent5 2" xfId="359" xr:uid="{00000000-0005-0000-0000-00006A010000}"/>
    <cellStyle name="20% - Accent5 2 2" xfId="4656" xr:uid="{381D160E-B4B1-464F-B9EC-166472B4831D}"/>
    <cellStyle name="20% - Accent5 2 2 2" xfId="7899" xr:uid="{60B00AE2-8452-429F-94EC-D58378A7402A}"/>
    <cellStyle name="20% - Accent5 2 3" xfId="6385" xr:uid="{C7B948A8-7832-4C26-B420-2A0530AD7916}"/>
    <cellStyle name="20% - Accent5 2 3 2" xfId="7900" xr:uid="{2AD61EBC-5A8C-4037-9931-35B116D48DA1}"/>
    <cellStyle name="20% - Accent5 2 4" xfId="7600" xr:uid="{8F684993-7E5E-4E8A-8E17-29A78F6F0567}"/>
    <cellStyle name="20% - Accent5 2 5" xfId="1977" xr:uid="{6B5F84A7-CB58-4357-8D9A-C75E091B4520}"/>
    <cellStyle name="20% - Accent5 3" xfId="360" xr:uid="{00000000-0005-0000-0000-00006B010000}"/>
    <cellStyle name="20% - Accent5 3 2" xfId="7509" xr:uid="{FF189FF3-1D82-4A5B-AC4F-679873875CF0}"/>
    <cellStyle name="20% - Accent5 3 3" xfId="1978" xr:uid="{4DDBF2F6-8B1F-4739-92A3-1E8528560D09}"/>
    <cellStyle name="20% - Accent5 4" xfId="1979" xr:uid="{ACCBDDD3-A7AC-4736-BAFB-27EE20B57B24}"/>
    <cellStyle name="20% - Accent5 4 2" xfId="7510" xr:uid="{3CAEE509-B3C0-407E-BC59-46F2D164AE2B}"/>
    <cellStyle name="20% - Accent5 5" xfId="1980" xr:uid="{A00D626D-03AD-49CB-A18A-70A550DCE1CF}"/>
    <cellStyle name="20% - Accent5 5 2" xfId="7572" xr:uid="{4AF423FD-87F8-4A99-A5FA-CD6573A0ABFC}"/>
    <cellStyle name="20% - Accent6 2" xfId="361" xr:uid="{00000000-0005-0000-0000-00006C010000}"/>
    <cellStyle name="20% - Accent6 2 2" xfId="4657" xr:uid="{E69F861C-F1B4-4C55-9C11-73A73122FFCE}"/>
    <cellStyle name="20% - Accent6 2 2 2" xfId="7902" xr:uid="{7383D184-8205-4F7E-8BDB-A889D5F1273C}"/>
    <cellStyle name="20% - Accent6 2 3" xfId="6386" xr:uid="{D4189E01-5534-42BA-A639-D78B8ABB141E}"/>
    <cellStyle name="20% - Accent6 2 3 2" xfId="7903" xr:uid="{62CC69E4-1359-4D51-A165-1D5C1EEA51DA}"/>
    <cellStyle name="20% - Accent6 2 4" xfId="7901" xr:uid="{1BC56B22-C040-4717-A019-26A6D85ECEFB}"/>
    <cellStyle name="20% - Accent6 2 5" xfId="1981" xr:uid="{280863AA-1B9D-47EA-8EBF-5B0BF8CFEC1A}"/>
    <cellStyle name="20% - Accent6 3" xfId="362" xr:uid="{00000000-0005-0000-0000-00006D010000}"/>
    <cellStyle name="20% - Accent6 3 2" xfId="7850" xr:uid="{7EBF5512-B9ED-497A-BA2E-F920BC5A7FD2}"/>
    <cellStyle name="20% - Accent6 3 3" xfId="1982" xr:uid="{1469E9A3-6EB1-49ED-AFB7-1794D86CFFFC}"/>
    <cellStyle name="20% - Accent6 4" xfId="1983" xr:uid="{B3036B59-2390-428F-BBA7-557E30AE7E45}"/>
    <cellStyle name="20% - Accent6 4 2" xfId="7851" xr:uid="{A90D92DB-9E63-45B1-8EAF-E46B53EBCAB1}"/>
    <cellStyle name="20% - Accent6 5" xfId="1984" xr:uid="{3091354D-7849-4C0D-9215-C66FE39D35FD}"/>
    <cellStyle name="20% - Accent6 5 2" xfId="7905" xr:uid="{DF199B5B-9D48-4726-9ED4-4EF2C41B49D1}"/>
    <cellStyle name="20% - ส่วนที่ถูกเน้น1" xfId="363" xr:uid="{00000000-0005-0000-0000-00006E010000}"/>
    <cellStyle name="20% - ส่วนที่ถูกเน้น1 2" xfId="4056" xr:uid="{E7456EDB-62C5-4F4B-8A37-DACDC9D20A25}"/>
    <cellStyle name="20% - ส่วนที่ถูกเน้น1 2 2" xfId="7906" xr:uid="{39A8CB27-653D-431E-8663-4E64752EBF64}"/>
    <cellStyle name="20% - ส่วนที่ถูกเน้น1 3" xfId="6387" xr:uid="{A523FF2E-DC93-41F0-AEAC-F0894CB5DA27}"/>
    <cellStyle name="20% - ส่วนที่ถูกเน้น1 3 2" xfId="7793" xr:uid="{1EA5415C-5E31-4E25-8719-830E8F5019B0}"/>
    <cellStyle name="20% - ส่วนที่ถูกเน้น1 4" xfId="7671" xr:uid="{4C0FB46A-17F4-4EDB-82C5-9642D350840F}"/>
    <cellStyle name="20% - ส่วนที่ถูกเน้น1 5" xfId="1985" xr:uid="{EA58D669-DF13-481E-A977-26B90438D98F}"/>
    <cellStyle name="20% - ส่วนที่ถูกเน้น2" xfId="364" xr:uid="{00000000-0005-0000-0000-00006F010000}"/>
    <cellStyle name="20% - ส่วนที่ถูกเน้น2 2" xfId="4057" xr:uid="{B9CCBD94-2569-402C-B7BE-AD92FC45D6B3}"/>
    <cellStyle name="20% - ส่วนที่ถูกเน้น2 2 2" xfId="7480" xr:uid="{BD3392EC-9C54-4274-BF6C-0C643D20291A}"/>
    <cellStyle name="20% - ส่วนที่ถูกเน้น2 3" xfId="6388" xr:uid="{829C605B-AEA9-4B01-A66C-0068B2F12C0D}"/>
    <cellStyle name="20% - ส่วนที่ถูกเน้น2 3 2" xfId="7481" xr:uid="{F62AB595-22C8-41C5-BC48-3514E5EB946D}"/>
    <cellStyle name="20% - ส่วนที่ถูกเน้น2 4" xfId="7478" xr:uid="{3BC3764F-9A1F-4C25-98EB-40C1E363C6EF}"/>
    <cellStyle name="20% - ส่วนที่ถูกเน้น2 5" xfId="1986" xr:uid="{37C9B6D7-83A9-4EEF-8958-CCB8957C62B3}"/>
    <cellStyle name="20% - ส่วนที่ถูกเน้น3" xfId="365" xr:uid="{00000000-0005-0000-0000-000070010000}"/>
    <cellStyle name="20% - ส่วนที่ถูกเน้น3 2" xfId="4058" xr:uid="{FEA7426A-ED1D-4D20-ADB6-5DBBC0AD05DD}"/>
    <cellStyle name="20% - ส่วนที่ถูกเน้น3 2 2" xfId="7907" xr:uid="{09E66564-9AB6-44F1-AFBF-A67A4B1AB2B9}"/>
    <cellStyle name="20% - ส่วนที่ถูกเน้น3 3" xfId="6389" xr:uid="{8F4EC190-F5C0-4FEE-8E87-F051C349A004}"/>
    <cellStyle name="20% - ส่วนที่ถูกเน้น3 3 2" xfId="7908" xr:uid="{EE6E5EE6-BBFA-423E-A8CE-82608CE28733}"/>
    <cellStyle name="20% - ส่วนที่ถูกเน้น3 4" xfId="7702" xr:uid="{EC9A263C-C598-4DA9-8449-D001A7BB7471}"/>
    <cellStyle name="20% - ส่วนที่ถูกเน้น3 5" xfId="1987" xr:uid="{3AC9F290-D822-4519-9443-BF593CC47FFB}"/>
    <cellStyle name="20% - ส่วนที่ถูกเน้น4" xfId="366" xr:uid="{00000000-0005-0000-0000-000071010000}"/>
    <cellStyle name="20% - ส่วนที่ถูกเน้น4 2" xfId="4059" xr:uid="{C9C4874C-9675-4B96-84CB-1C3D291194C0}"/>
    <cellStyle name="20% - ส่วนที่ถูกเน้น4 2 2" xfId="7651" xr:uid="{43FFE953-74CA-43BD-B29A-90D631167712}"/>
    <cellStyle name="20% - ส่วนที่ถูกเน้น4 3" xfId="6390" xr:uid="{F15CBC14-79E2-4A28-8830-3DF55825CBD3}"/>
    <cellStyle name="20% - ส่วนที่ถูกเน้น4 3 2" xfId="7909" xr:uid="{82767387-B101-4E7A-BAE2-C6BF759D06AB}"/>
    <cellStyle name="20% - ส่วนที่ถูกเน้น4 4" xfId="7650" xr:uid="{F4253208-14E1-40BE-BA52-1A2F65BADF3A}"/>
    <cellStyle name="20% - ส่วนที่ถูกเน้น4 5" xfId="1988" xr:uid="{459CA946-83E3-4E3E-A3D1-FF75A01C8688}"/>
    <cellStyle name="20% - ส่วนที่ถูกเน้น5" xfId="367" xr:uid="{00000000-0005-0000-0000-000072010000}"/>
    <cellStyle name="20% - ส่วนที่ถูกเน้น5 2" xfId="4060" xr:uid="{B86CA768-512E-4CD8-963B-6EA97600B7BC}"/>
    <cellStyle name="20% - ส่วนที่ถูกเน้น5 2 2" xfId="7911" xr:uid="{98B9C38C-7521-46B1-A176-317CF372EDFE}"/>
    <cellStyle name="20% - ส่วนที่ถูกเน้น5 3" xfId="6391" xr:uid="{0A660458-93B9-44E2-8837-291A0C66C0C3}"/>
    <cellStyle name="20% - ส่วนที่ถูกเน้น5 3 2" xfId="7912" xr:uid="{9E05DCEA-0521-4A2D-B084-34E05FFC95DF}"/>
    <cellStyle name="20% - ส่วนที่ถูกเน้น5 4" xfId="7910" xr:uid="{097881A8-1B95-4137-865C-2511A33D30D0}"/>
    <cellStyle name="20% - ส่วนที่ถูกเน้น5 5" xfId="1989" xr:uid="{B62E2098-7E3C-48C8-8365-09BB368A6126}"/>
    <cellStyle name="20% - ส่วนที่ถูกเน้น6" xfId="368" xr:uid="{00000000-0005-0000-0000-000073010000}"/>
    <cellStyle name="20% - ส่วนที่ถูกเน้น6 2" xfId="4061" xr:uid="{51E6B4D7-84DC-41A8-B42D-1B59230FF83F}"/>
    <cellStyle name="20% - ส่วนที่ถูกเน้น6 2 2" xfId="7713" xr:uid="{5382B343-AB5A-413D-BC8C-7CF0ED7FCA8B}"/>
    <cellStyle name="20% - ส่วนที่ถูกเน้น6 3" xfId="6392" xr:uid="{8BD5845D-0B46-4717-843D-5E0948D3372C}"/>
    <cellStyle name="20% - ส่วนที่ถูกเน้น6 3 2" xfId="7913" xr:uid="{54A7191F-F5C6-4179-AC2D-F0504CDB653D}"/>
    <cellStyle name="20% - ส่วนที่ถูกเน้น6 4" xfId="7712" xr:uid="{BC1F7564-7567-44AC-B171-DD7C42B88BC8}"/>
    <cellStyle name="20% - ส่วนที่ถูกเน้น6 5" xfId="1990" xr:uid="{CAEB812D-2FC7-4040-94B8-8BE761140A21}"/>
    <cellStyle name="20% - 輔色1" xfId="1991" xr:uid="{38DFB739-870D-4DCE-B63A-88E38945F6C9}"/>
    <cellStyle name="20% - 輔色1 2" xfId="4062" xr:uid="{7CA301AF-3DC4-4948-A8BB-F30BE5FBEF9C}"/>
    <cellStyle name="20% - 輔色1 2 2" xfId="7915" xr:uid="{6115FD0C-F4D2-419E-BE52-A6D50004C5F3}"/>
    <cellStyle name="20% - 輔色1 3" xfId="6393" xr:uid="{50600EAC-7880-4170-8CD5-D52AD0FA8F6F}"/>
    <cellStyle name="20% - 輔色1 3 2" xfId="7916" xr:uid="{2CBC5401-529F-435B-A86D-5C53EB836A2A}"/>
    <cellStyle name="20% - 輔色1 4" xfId="7914" xr:uid="{C267F2C7-FD85-4A2D-A985-12536E4EDE1F}"/>
    <cellStyle name="20% - 輔色2" xfId="1992" xr:uid="{2C95EEBE-1EF5-429E-95E1-06683DFC4A99}"/>
    <cellStyle name="20% - 輔色2 2" xfId="4063" xr:uid="{DF293C2F-FF0E-4D26-A14F-8DB5BB001FE9}"/>
    <cellStyle name="20% - 輔色2 2 2" xfId="7917" xr:uid="{AC5F6D5E-4344-4B12-AB7F-5F1822EAA542}"/>
    <cellStyle name="20% - 輔色2 3" xfId="6394" xr:uid="{34E78144-F4FB-42CC-8C90-EE71E6767C4A}"/>
    <cellStyle name="20% - 輔色2 3 2" xfId="7918" xr:uid="{B9AE64A6-94B7-4A1F-86B4-1A88F23A783C}"/>
    <cellStyle name="20% - 輔色2 4" xfId="7792" xr:uid="{BF180176-460B-45D6-A8E0-286405B07A5B}"/>
    <cellStyle name="20% - 輔色3" xfId="1993" xr:uid="{BF1142EB-3428-49F2-96BA-8627889F1B20}"/>
    <cellStyle name="20% - 輔色3 2" xfId="4064" xr:uid="{6D38540B-EB2E-4EF7-946B-B661A3C66ED3}"/>
    <cellStyle name="20% - 輔色3 2 2" xfId="7919" xr:uid="{21F189D7-B8D8-4442-9EAA-98B3A095A7F1}"/>
    <cellStyle name="20% - 輔色3 3" xfId="6395" xr:uid="{2EF6451A-5383-4CB6-BDC0-203003C11077}"/>
    <cellStyle name="20% - 輔色3 3 2" xfId="7920" xr:uid="{F298470E-F0F8-438A-9CF7-1FD785B7A2D8}"/>
    <cellStyle name="20% - 輔色3 4" xfId="7841" xr:uid="{159FE05B-8B50-4929-8BF9-00A0CD72AE16}"/>
    <cellStyle name="20% - 輔色4" xfId="1994" xr:uid="{7EDDB042-D639-44E1-B7C8-3BBE343ACB5C}"/>
    <cellStyle name="20% - 輔色4 2" xfId="4065" xr:uid="{A49C0501-E9E2-4433-893A-14E38DAD55C0}"/>
    <cellStyle name="20% - 輔色4 2 2" xfId="7923" xr:uid="{157AD3DA-B99B-447C-A258-1A3EE35E3EA7}"/>
    <cellStyle name="20% - 輔色4 3" xfId="6396" xr:uid="{741411F5-91F6-4FC2-B512-4D2883389222}"/>
    <cellStyle name="20% - 輔色4 3 2" xfId="7925" xr:uid="{F40F3F26-9C22-42BB-B63A-4B8A8A51C9B3}"/>
    <cellStyle name="20% - 輔色4 4" xfId="7921" xr:uid="{8BD924C7-4FDB-451F-9E5B-E266AB4EA571}"/>
    <cellStyle name="20% - 輔色5" xfId="1995" xr:uid="{5FA9DED8-F9C7-41E3-AB71-7220D8F762F9}"/>
    <cellStyle name="20% - 輔色5 2" xfId="4066" xr:uid="{2BDF17A1-B445-41B6-8420-1EC88735FAE8}"/>
    <cellStyle name="20% - 輔色5 2 2" xfId="7782" xr:uid="{E1163743-2939-4AC6-ADBE-E2C177A986B3}"/>
    <cellStyle name="20% - 輔色5 3" xfId="6397" xr:uid="{0EC96043-2EB7-419F-B42F-EB60477E9CEB}"/>
    <cellStyle name="20% - 輔色5 3 2" xfId="7784" xr:uid="{47527096-86C4-4343-86A9-9B420810EF5A}"/>
    <cellStyle name="20% - 輔色5 4" xfId="7780" xr:uid="{CF984C3E-E303-42E7-B852-5C92A84B9CE2}"/>
    <cellStyle name="20% - 輔色6" xfId="1996" xr:uid="{68102DF3-4F38-46ED-B601-B80689242FB8}"/>
    <cellStyle name="20% - 輔色6 2" xfId="4067" xr:uid="{4BCA9854-B092-418D-87E3-9FEDC279486B}"/>
    <cellStyle name="20% - 輔色6 2 2" xfId="7672" xr:uid="{8BA637B8-9B33-4B7D-AB1B-00CF2B448DE2}"/>
    <cellStyle name="20% - 輔色6 3" xfId="6398" xr:uid="{8C39B17F-6B6B-4B18-8930-3134E669AA59}"/>
    <cellStyle name="20% - 輔色6 3 2" xfId="7477" xr:uid="{02AB3F14-0CE5-43A5-A6AB-C41B4C866CB0}"/>
    <cellStyle name="20% - 輔色6 4" xfId="7786" xr:uid="{B3782B9F-71A3-4541-88FB-9650386ED9AC}"/>
    <cellStyle name="2decimal" xfId="1997" xr:uid="{5963F71E-9E3E-4D0C-B482-A5E02AD4C3F8}"/>
    <cellStyle name="2decimal 2" xfId="1998" xr:uid="{D1C6FF13-2A26-4CCF-ADBE-9D9590C7B33E}"/>
    <cellStyle name="2decimal 3" xfId="1999" xr:uid="{D9392E1B-BDF9-40F0-9896-AC97510ED900}"/>
    <cellStyle name="³f¹E[0]_laroux" xfId="2000" xr:uid="{B84CEBB1-F9E2-4CC6-A465-EB3CAF8DB6F2}"/>
    <cellStyle name="³f¹ô [0]_laroux" xfId="2001" xr:uid="{DC74E4CC-94D6-4026-850B-73DEC7A4DCC3}"/>
    <cellStyle name="³f¹ô_laroux" xfId="2002" xr:uid="{601C58BA-6326-4840-B713-28531243A74F}"/>
    <cellStyle name="40% - Accent1 2" xfId="369" xr:uid="{00000000-0005-0000-0000-000074010000}"/>
    <cellStyle name="40% - Accent1 2 2" xfId="4658" xr:uid="{1ED01D1F-3293-48F3-85C0-74265CFA8F87}"/>
    <cellStyle name="40% - Accent1 2 2 2" xfId="7576" xr:uid="{310A4788-2181-4C62-B04F-A5C53317A07A}"/>
    <cellStyle name="40% - Accent1 2 3" xfId="6399" xr:uid="{9728C201-03FC-4514-9090-79CDF43C0684}"/>
    <cellStyle name="40% - Accent1 2 3 2" xfId="7928" xr:uid="{E1D8CC41-D7FC-4EA6-B38B-F015D9D7550F}"/>
    <cellStyle name="40% - Accent1 2 4" xfId="7927" xr:uid="{B63D62AB-C43E-4233-BAAC-BAC3261FBDB5}"/>
    <cellStyle name="40% - Accent1 2 5" xfId="2003" xr:uid="{0DBA3C8E-11BA-4EEF-8044-82258E833DEF}"/>
    <cellStyle name="40% - Accent1 3" xfId="370" xr:uid="{00000000-0005-0000-0000-000075010000}"/>
    <cellStyle name="40% - Accent1 3 2" xfId="7929" xr:uid="{58616246-49A4-454F-9842-D9A498FF0134}"/>
    <cellStyle name="40% - Accent1 3 3" xfId="2004" xr:uid="{FB7094B0-9324-43C4-9853-13B4E6742C2B}"/>
    <cellStyle name="40% - Accent1 4" xfId="2005" xr:uid="{EB1C1B92-DB60-41A8-ABA8-81DB9E5A16C0}"/>
    <cellStyle name="40% - Accent1 4 2" xfId="7877" xr:uid="{1BBE9A97-859B-4BB0-8736-3A8F1E27D8F2}"/>
    <cellStyle name="40% - Accent1 5" xfId="2006" xr:uid="{6EFA6EB2-FE4D-4F46-947D-42EA735C8FD1}"/>
    <cellStyle name="40% - Accent1 5 2" xfId="7809" xr:uid="{F188C286-0686-41AA-A8BA-1DC6C0C0EC1C}"/>
    <cellStyle name="40% - Accent2 2" xfId="371" xr:uid="{00000000-0005-0000-0000-000076010000}"/>
    <cellStyle name="40% - Accent2 2 2" xfId="4659" xr:uid="{077DAF70-0DDB-4721-894B-688251F6598B}"/>
    <cellStyle name="40% - Accent2 2 2 2" xfId="7931" xr:uid="{6F94CFFD-288F-4C24-87CE-0414837A2F4E}"/>
    <cellStyle name="40% - Accent2 2 3" xfId="6400" xr:uid="{2DB6085B-9D18-458B-B8B5-2EAB343E0CC9}"/>
    <cellStyle name="40% - Accent2 2 3 2" xfId="7932" xr:uid="{4E6678EA-9C52-49A4-9EF1-2BFB4F3C7303}"/>
    <cellStyle name="40% - Accent2 2 4" xfId="7930" xr:uid="{5501A8B6-3F8A-483F-92B0-F9FC63199518}"/>
    <cellStyle name="40% - Accent2 2 5" xfId="2007" xr:uid="{C0660D13-7D13-4F1F-8A9B-382CE1E9248B}"/>
    <cellStyle name="40% - Accent2 3" xfId="372" xr:uid="{00000000-0005-0000-0000-000077010000}"/>
    <cellStyle name="40% - Accent2 3 2" xfId="7933" xr:uid="{B19CE351-AC86-40C0-B647-37255C5D9E69}"/>
    <cellStyle name="40% - Accent2 3 3" xfId="2008" xr:uid="{EEEF4E98-89E9-4304-ABFF-C369E82039F1}"/>
    <cellStyle name="40% - Accent2 4" xfId="2009" xr:uid="{2FB43E8B-03C8-4211-B59B-4EECDEC4063F}"/>
    <cellStyle name="40% - Accent2 4 2" xfId="7934" xr:uid="{B85D137B-D2FB-413A-B9D1-6B960DC5DAE2}"/>
    <cellStyle name="40% - Accent2 5" xfId="2010" xr:uid="{182AB08A-2E4E-4F7E-B5F8-0FC144ED4719}"/>
    <cellStyle name="40% - Accent2 5 2" xfId="7935" xr:uid="{D9BF31F5-0181-460C-B29A-B10E4E7CA909}"/>
    <cellStyle name="40% - Accent3 2" xfId="373" xr:uid="{00000000-0005-0000-0000-000078010000}"/>
    <cellStyle name="40% - Accent3 2 2" xfId="4660" xr:uid="{ECB773E2-2448-4885-90CB-9CB099BC68B6}"/>
    <cellStyle name="40% - Accent3 2 2 2" xfId="7802" xr:uid="{6D129A71-AFA5-45B7-9068-3C14D48D6E68}"/>
    <cellStyle name="40% - Accent3 2 3" xfId="6401" xr:uid="{9A3EEF34-CD5C-42E9-99E1-B23B20F5A221}"/>
    <cellStyle name="40% - Accent3 2 3 2" xfId="7938" xr:uid="{8EBC790C-4E35-4A71-A25A-C47313872D45}"/>
    <cellStyle name="40% - Accent3 2 4" xfId="7937" xr:uid="{D4EC7398-8834-4493-BF4A-EB6198DF2A18}"/>
    <cellStyle name="40% - Accent3 2 5" xfId="2011" xr:uid="{625124E4-4EC7-4450-BF7A-8A74F872ED90}"/>
    <cellStyle name="40% - Accent3 3" xfId="374" xr:uid="{00000000-0005-0000-0000-000079010000}"/>
    <cellStyle name="40% - Accent3 3 2" xfId="7940" xr:uid="{6151F9DE-5693-426C-B310-CA40A68AEF77}"/>
    <cellStyle name="40% - Accent3 3 3" xfId="2012" xr:uid="{73F9165C-5540-4A69-B728-F87B462641B8}"/>
    <cellStyle name="40% - Accent3 4" xfId="2013" xr:uid="{A82866BB-AA8C-400D-9990-2AE839DA2870}"/>
    <cellStyle name="40% - Accent3 4 2" xfId="7640" xr:uid="{C006B6BA-D9E8-4375-A8AE-1BE722B48A87}"/>
    <cellStyle name="40% - Accent3 5" xfId="2014" xr:uid="{58BB4827-12CD-455A-8C58-909DD1B0EE2F}"/>
    <cellStyle name="40% - Accent3 5 2" xfId="7941" xr:uid="{17EB9E6D-DBFC-4693-88CB-FB1963ED3CBF}"/>
    <cellStyle name="40% - Accent4 2" xfId="375" xr:uid="{00000000-0005-0000-0000-00007A010000}"/>
    <cellStyle name="40% - Accent4 2 2" xfId="4661" xr:uid="{CDCE2845-7FD6-4C40-9261-D6B1D32748D6}"/>
    <cellStyle name="40% - Accent4 2 2 2" xfId="7944" xr:uid="{4AD576AE-B346-44AA-B072-BC4E47490C1A}"/>
    <cellStyle name="40% - Accent4 2 3" xfId="6402" xr:uid="{E2AA2F38-F081-4E20-AD0A-699272B4C4F7}"/>
    <cellStyle name="40% - Accent4 2 3 2" xfId="7945" xr:uid="{0CD892D0-A874-4921-9676-D55239FCDCFA}"/>
    <cellStyle name="40% - Accent4 2 4" xfId="7943" xr:uid="{3C079A15-26AD-4779-9E1C-D3DE7780A84C}"/>
    <cellStyle name="40% - Accent4 2 5" xfId="2015" xr:uid="{30A351AC-EAF7-424C-A6A1-38FEBFD7D35B}"/>
    <cellStyle name="40% - Accent4 3" xfId="376" xr:uid="{00000000-0005-0000-0000-00007B010000}"/>
    <cellStyle name="40% - Accent4 3 2" xfId="7946" xr:uid="{DEB86F97-8B46-43C9-8466-531B6D594324}"/>
    <cellStyle name="40% - Accent4 3 3" xfId="2016" xr:uid="{B512F6D9-4F06-4C3E-826F-5F316817BCB1}"/>
    <cellStyle name="40% - Accent4 4" xfId="2017" xr:uid="{C0352827-4DEF-4FD7-BBA3-4C56D98FD59E}"/>
    <cellStyle name="40% - Accent4 4 2" xfId="7458" xr:uid="{C54A125D-E0FE-4B46-97E2-08EA0A7DA472}"/>
    <cellStyle name="40% - Accent4 5" xfId="2018" xr:uid="{2DC56642-B451-4CA2-9428-28A6A1D49699}"/>
    <cellStyle name="40% - Accent4 5 2" xfId="7460" xr:uid="{34EF8974-2566-40CA-8258-A46F02ACBED7}"/>
    <cellStyle name="40% - Accent5 2" xfId="377" xr:uid="{00000000-0005-0000-0000-00007C010000}"/>
    <cellStyle name="40% - Accent5 2 2" xfId="4662" xr:uid="{91FAAD75-8EE4-4AC0-96FC-6916087A7EEB}"/>
    <cellStyle name="40% - Accent5 2 2 2" xfId="7947" xr:uid="{99693C7C-320F-4C33-899F-CF491B2E1DC8}"/>
    <cellStyle name="40% - Accent5 2 3" xfId="6403" xr:uid="{DCA47A97-EACD-4591-91A8-29BD5DC4BFE7}"/>
    <cellStyle name="40% - Accent5 2 3 2" xfId="7465" xr:uid="{FC61583C-06A3-4FA1-82BA-F9F589DB0C75}"/>
    <cellStyle name="40% - Accent5 2 4" xfId="7566" xr:uid="{7815BB6A-FE70-40BC-B691-B2E39589733B}"/>
    <cellStyle name="40% - Accent5 2 5" xfId="2019" xr:uid="{5290CDFE-01AD-4BEA-B136-CB7960C18E64}"/>
    <cellStyle name="40% - Accent5 3" xfId="378" xr:uid="{00000000-0005-0000-0000-00007D010000}"/>
    <cellStyle name="40% - Accent5 3 2" xfId="7948" xr:uid="{81369BB8-EC32-4B2B-8FB4-9099CD77EF3A}"/>
    <cellStyle name="40% - Accent5 3 3" xfId="2020" xr:uid="{CDFB192A-ED75-4465-9B47-D665C80999C4}"/>
    <cellStyle name="40% - Accent5 4" xfId="2021" xr:uid="{5F7A3879-FD0C-42AF-A1A4-BB6545600B07}"/>
    <cellStyle name="40% - Accent5 4 2" xfId="7950" xr:uid="{5A4B9BAC-B891-4655-9D64-0CB294C427B6}"/>
    <cellStyle name="40% - Accent5 5" xfId="2022" xr:uid="{049EAA09-DC77-4171-9C9E-594B139C098D}"/>
    <cellStyle name="40% - Accent5 5 2" xfId="7663" xr:uid="{D056128C-D640-4A4E-840F-C05DF6A854C0}"/>
    <cellStyle name="40% - Accent6 2" xfId="379" xr:uid="{00000000-0005-0000-0000-00007E010000}"/>
    <cellStyle name="40% - Accent6 2 2" xfId="4663" xr:uid="{209172C8-7797-4C23-95EA-497F06ED97D9}"/>
    <cellStyle name="40% - Accent6 2 2 2" xfId="7954" xr:uid="{3972413C-62CE-43C4-A1D0-C26E78E94279}"/>
    <cellStyle name="40% - Accent6 2 3" xfId="6404" xr:uid="{04AE3206-E248-463A-A67D-AAE7EED64EC8}"/>
    <cellStyle name="40% - Accent6 2 3 2" xfId="7955" xr:uid="{C3C89098-7D1D-47F5-BD8D-35DABB705071}"/>
    <cellStyle name="40% - Accent6 2 4" xfId="7951" xr:uid="{6B40C670-1FE1-4CAC-9774-9D2435AA9B74}"/>
    <cellStyle name="40% - Accent6 2 5" xfId="2023" xr:uid="{3336B11B-35D8-40F7-BC91-2A6529406D33}"/>
    <cellStyle name="40% - Accent6 3" xfId="380" xr:uid="{00000000-0005-0000-0000-00007F010000}"/>
    <cellStyle name="40% - Accent6 3 2" xfId="7956" xr:uid="{799F2477-5DA6-4D73-B5B6-5D6D14E0747F}"/>
    <cellStyle name="40% - Accent6 3 3" xfId="2024" xr:uid="{32982FDF-5D8A-4116-9C4E-0391F289261F}"/>
    <cellStyle name="40% - Accent6 4" xfId="2025" xr:uid="{D2929C5D-8EFA-469D-B7C4-70AF17C0A2C7}"/>
    <cellStyle name="40% - Accent6 4 2" xfId="7540" xr:uid="{8DBC95A4-5E83-47A7-A0E4-990834EC7283}"/>
    <cellStyle name="40% - Accent6 5" xfId="2026" xr:uid="{31387D30-1B62-4E5C-BD66-63C751037262}"/>
    <cellStyle name="40% - Accent6 5 2" xfId="7959" xr:uid="{F9ABA821-4189-4F2A-BFB2-EAB9F5DDC453}"/>
    <cellStyle name="40% - ส่วนที่ถูกเน้น1" xfId="381" xr:uid="{00000000-0005-0000-0000-000080010000}"/>
    <cellStyle name="40% - ส่วนที่ถูกเน้น1 2" xfId="4068" xr:uid="{C5B825E7-2C9B-4C94-A654-FB0F077B8539}"/>
    <cellStyle name="40% - ส่วนที่ถูกเน้น1 2 2" xfId="7962" xr:uid="{DC3F3AD6-1E2D-4A9F-92C4-FEB5C720762F}"/>
    <cellStyle name="40% - ส่วนที่ถูกเน้น1 3" xfId="6405" xr:uid="{B74D1DDE-3DC0-415B-8C97-5DAA7C2A97C6}"/>
    <cellStyle name="40% - ส่วนที่ถูกเน้น1 3 2" xfId="7963" xr:uid="{BFABE467-03C3-4186-AF0A-D92360E36C1E}"/>
    <cellStyle name="40% - ส่วนที่ถูกเน้น1 4" xfId="7961" xr:uid="{C9FC3803-0465-47F6-8DED-DA8CA695ABFA}"/>
    <cellStyle name="40% - ส่วนที่ถูกเน้น1 5" xfId="2027" xr:uid="{C4536E9D-E353-4C7D-966D-20F937B4A677}"/>
    <cellStyle name="40% - ส่วนที่ถูกเน้น2" xfId="382" xr:uid="{00000000-0005-0000-0000-000081010000}"/>
    <cellStyle name="40% - ส่วนที่ถูกเน้น2 2" xfId="4069" xr:uid="{35AA98B2-20C4-4972-B265-D91CE3C23450}"/>
    <cellStyle name="40% - ส่วนที่ถูกเน้น2 2 2" xfId="7779" xr:uid="{BB027088-98BB-4A99-9A08-5D41E1F93168}"/>
    <cellStyle name="40% - ส่วนที่ถูกเน้น2 3" xfId="6406" xr:uid="{97BD5D5C-C0F8-47BB-8A92-0CF667693B44}"/>
    <cellStyle name="40% - ส่วนที่ถูกเน้น2 3 2" xfId="7785" xr:uid="{03003296-8048-4BAD-BCC8-1DCFB9883135}"/>
    <cellStyle name="40% - ส่วนที่ถูกเน้น2 4" xfId="7964" xr:uid="{8942DDC4-5910-4430-B1D4-586E3F10430C}"/>
    <cellStyle name="40% - ส่วนที่ถูกเน้น2 5" xfId="2028" xr:uid="{D882ACC5-196B-4ED9-ABA8-4C3E246C6CFC}"/>
    <cellStyle name="40% - ส่วนที่ถูกเน้น3" xfId="383" xr:uid="{00000000-0005-0000-0000-000082010000}"/>
    <cellStyle name="40% - ส่วนที่ถูกเน้น3 2" xfId="4070" xr:uid="{8C49DEA0-ABCE-494A-8874-486C321FF7CE}"/>
    <cellStyle name="40% - ส่วนที่ถูกเน้น3 2 2" xfId="7966" xr:uid="{037FD6FA-356E-448F-83F0-CD430DDB66AB}"/>
    <cellStyle name="40% - ส่วนที่ถูกเน้น3 3" xfId="6407" xr:uid="{31C71760-86E0-4C06-9495-B03E9E7396EE}"/>
    <cellStyle name="40% - ส่วนที่ถูกเน้น3 3 2" xfId="7967" xr:uid="{16E54A85-C223-4E43-8659-F98B41CAF447}"/>
    <cellStyle name="40% - ส่วนที่ถูกเน้น3 4" xfId="7965" xr:uid="{3D5AE8E9-7D16-4CE7-9573-559B5236C562}"/>
    <cellStyle name="40% - ส่วนที่ถูกเน้น3 5" xfId="2029" xr:uid="{FD7E75A0-5CC7-4EF8-A2C0-1E26779CC763}"/>
    <cellStyle name="40% - ส่วนที่ถูกเน้น4" xfId="384" xr:uid="{00000000-0005-0000-0000-000083010000}"/>
    <cellStyle name="40% - ส่วนที่ถูกเน้น4 2" xfId="4071" xr:uid="{DEE2046E-3F5E-4423-84C1-B4D6A59CCEE0}"/>
    <cellStyle name="40% - ส่วนที่ถูกเน้น4 2 2" xfId="7968" xr:uid="{B01FCCF3-B649-40E3-A32E-3F83BE914E05}"/>
    <cellStyle name="40% - ส่วนที่ถูกเน้น4 3" xfId="6408" xr:uid="{D9467D3A-C736-49A6-A694-5C3D78A09F1C}"/>
    <cellStyle name="40% - ส่วนที่ถูกเน้น4 3 2" xfId="7969" xr:uid="{55FC70F8-A77D-4171-A766-C8C3D1E0CECF}"/>
    <cellStyle name="40% - ส่วนที่ถูกเน้น4 4" xfId="7796" xr:uid="{3D6F34FA-57BB-44F2-878A-450C18F4741A}"/>
    <cellStyle name="40% - ส่วนที่ถูกเน้น4 5" xfId="2030" xr:uid="{F7B1EF32-53A2-4292-A8D0-7F1D5DDA9522}"/>
    <cellStyle name="40% - ส่วนที่ถูกเน้น5" xfId="385" xr:uid="{00000000-0005-0000-0000-000084010000}"/>
    <cellStyle name="40% - ส่วนที่ถูกเน้น5 2" xfId="4072" xr:uid="{C79EECB5-D32F-4CC3-BA8F-4648D4432D8A}"/>
    <cellStyle name="40% - ส่วนที่ถูกเน้น5 2 2" xfId="7457" xr:uid="{F9F2A499-55FA-49FC-8343-CF05DAA11F4D}"/>
    <cellStyle name="40% - ส่วนที่ถูกเน้น5 3" xfId="6409" xr:uid="{0DC21B6C-4D3A-4A4A-809C-A68132A90CAA}"/>
    <cellStyle name="40% - ส่วนที่ถูกเน้น5 3 2" xfId="7970" xr:uid="{1696F944-5338-4291-A91F-F4DDA6C1A2B2}"/>
    <cellStyle name="40% - ส่วนที่ถูกเน้น5 4" xfId="7797" xr:uid="{CEF39372-47C8-4741-A016-A60770FC175D}"/>
    <cellStyle name="40% - ส่วนที่ถูกเน้น5 5" xfId="2031" xr:uid="{E74E265A-DEDE-4186-B416-E4FF496B1102}"/>
    <cellStyle name="40% - ส่วนที่ถูกเน้น6" xfId="386" xr:uid="{00000000-0005-0000-0000-000085010000}"/>
    <cellStyle name="40% - ส่วนที่ถูกเน้น6 2" xfId="4073" xr:uid="{3A4F9FCB-AD7C-4138-A907-342964A48B45}"/>
    <cellStyle name="40% - ส่วนที่ถูกเน้น6 2 2" xfId="7972" xr:uid="{60418FA2-1E77-464B-BC78-2B24CFADA9EE}"/>
    <cellStyle name="40% - ส่วนที่ถูกเน้น6 3" xfId="6410" xr:uid="{810DEAF7-2018-4286-B04C-DDFA87F19164}"/>
    <cellStyle name="40% - ส่วนที่ถูกเน้น6 3 2" xfId="7500" xr:uid="{B09B7304-84C4-4DAE-908D-F1A3D9DCEC6D}"/>
    <cellStyle name="40% - ส่วนที่ถูกเน้น6 4" xfId="7971" xr:uid="{47525F71-3897-4F3B-BAFD-50753F607BD1}"/>
    <cellStyle name="40% - ส่วนที่ถูกเน้น6 5" xfId="2032" xr:uid="{A6E0ACBF-B192-4D13-9922-199006572553}"/>
    <cellStyle name="40% - 輔色1" xfId="2033" xr:uid="{040E97C9-4949-4C8C-8DB5-194BF3D98DE9}"/>
    <cellStyle name="40% - 輔色1 2" xfId="4074" xr:uid="{1E5C2DBF-65FB-4A8C-9DBA-6EBC0D76FEEB}"/>
    <cellStyle name="40% - 輔色1 2 2" xfId="7638" xr:uid="{5B0518BE-613D-4D28-84F6-EF2652917108}"/>
    <cellStyle name="40% - 輔色1 3" xfId="6411" xr:uid="{3322738F-A17D-4FD6-A858-8A70747F63FF}"/>
    <cellStyle name="40% - 輔色1 3 2" xfId="7974" xr:uid="{551DFC64-D63D-4458-930E-590F1F261197}"/>
    <cellStyle name="40% - 輔色1 4" xfId="7973" xr:uid="{D51991F1-C91E-4105-997B-ACB88A6B9A75}"/>
    <cellStyle name="40% - 輔色2" xfId="2034" xr:uid="{9DFB84FE-EF2D-4CC6-827A-BD176C0CF386}"/>
    <cellStyle name="40% - 輔色2 2" xfId="4075" xr:uid="{2C719394-1027-44A0-BA63-8D4D497446AC}"/>
    <cellStyle name="40% - 輔色2 2 2" xfId="7976" xr:uid="{AA6A286B-6A36-4B74-BF29-EE3BCB8D691C}"/>
    <cellStyle name="40% - 輔色2 3" xfId="6412" xr:uid="{A7B80FA7-6A4E-455A-B910-9F386BABCF42}"/>
    <cellStyle name="40% - 輔色2 3 2" xfId="7977" xr:uid="{F27340C5-87ED-4138-8196-B933F2D8BF38}"/>
    <cellStyle name="40% - 輔色2 4" xfId="7975" xr:uid="{AEF59801-5C36-419A-A79C-1F76187CC417}"/>
    <cellStyle name="40% - 輔色3" xfId="2035" xr:uid="{E312BCE5-7341-4179-BB06-B78B929B635A}"/>
    <cellStyle name="40% - 輔色3 2" xfId="4076" xr:uid="{2D339DED-7C3C-414F-9833-EAE522CD4EB4}"/>
    <cellStyle name="40% - 輔色3 2 2" xfId="7979" xr:uid="{0DB643F0-B67B-4850-8513-382FAC9C1F32}"/>
    <cellStyle name="40% - 輔色3 3" xfId="6413" xr:uid="{A85A7995-7B53-4B1B-BA84-233CC4DD4038}"/>
    <cellStyle name="40% - 輔色3 3 2" xfId="7980" xr:uid="{37046C16-1594-44D5-B401-5D19739E7410}"/>
    <cellStyle name="40% - 輔色3 4" xfId="7978" xr:uid="{B83CD521-2C46-4CC6-80CC-AB173670C12D}"/>
    <cellStyle name="40% - 輔色4" xfId="2036" xr:uid="{C3DEAD25-E93D-4780-8B41-3612BA0D6459}"/>
    <cellStyle name="40% - 輔色4 2" xfId="4077" xr:uid="{AC71A29E-E809-43E3-B33E-39AE9F4DB13D}"/>
    <cellStyle name="40% - 輔色4 2 2" xfId="7684" xr:uid="{E8729F3B-FB4D-4F58-A845-6428DC0CE682}"/>
    <cellStyle name="40% - 輔色4 3" xfId="6414" xr:uid="{A3EBCB4B-49E1-49FC-83C6-09A8FD0A8EE7}"/>
    <cellStyle name="40% - 輔色4 3 2" xfId="7981" xr:uid="{CB456B01-B258-4F95-A25F-018912C9EAFC}"/>
    <cellStyle name="40% - 輔色4 4" xfId="7654" xr:uid="{C80F3599-B4D2-4E7D-A176-D49A0601FDC4}"/>
    <cellStyle name="40% - 輔色5" xfId="2037" xr:uid="{D8CF6D02-65E8-4D1A-B2A0-995BFA8E2C2F}"/>
    <cellStyle name="40% - 輔色5 2" xfId="4078" xr:uid="{88494CB7-6763-473D-905D-602E51EA2F94}"/>
    <cellStyle name="40% - 輔色5 2 2" xfId="7982" xr:uid="{28E20A84-344C-4855-8C29-AE95D9AC1A7B}"/>
    <cellStyle name="40% - 輔色5 3" xfId="6415" xr:uid="{68705ECF-52AE-4489-929F-C5AF086A305B}"/>
    <cellStyle name="40% - 輔色5 3 2" xfId="7983" xr:uid="{3EEB0D3F-B620-4909-B7B0-A800DECEC767}"/>
    <cellStyle name="40% - 輔色5 4" xfId="7655" xr:uid="{E64B357D-27BA-451E-A59B-F4C7B8E7E67E}"/>
    <cellStyle name="40% - 輔色6" xfId="2038" xr:uid="{14F498E0-CF35-4F48-AB5F-F23514343E01}"/>
    <cellStyle name="40% - 輔色6 2" xfId="4079" xr:uid="{F12958D0-B659-45E6-89EF-87E82BC7E8D5}"/>
    <cellStyle name="40% - 輔色6 2 2" xfId="7985" xr:uid="{A6EA3907-708C-4D7E-9D45-1801A4E73FC7}"/>
    <cellStyle name="40% - 輔色6 3" xfId="6416" xr:uid="{9155A726-2AA5-4B2D-92D0-A480FA99195C}"/>
    <cellStyle name="40% - 輔色6 3 2" xfId="7986" xr:uid="{8C97F202-9AE1-40DD-A300-D99E015355A4}"/>
    <cellStyle name="40% - 輔色6 4" xfId="7984" xr:uid="{56E270B2-6DDF-4B25-9471-000C5B5F4665}"/>
    <cellStyle name="594941.25" xfId="2039" xr:uid="{A8CD57C0-0B73-4800-8CDC-3B03FCC5370A}"/>
    <cellStyle name="594941.25 2" xfId="7876" xr:uid="{6B3CE3CE-0BD6-488E-AC47-6302D3691FF0}"/>
    <cellStyle name="60% - Accent1 2" xfId="387" xr:uid="{00000000-0005-0000-0000-000086010000}"/>
    <cellStyle name="60% - Accent1 2 2" xfId="4664" xr:uid="{98CD72FC-14CF-41A8-BA29-8C81030131ED}"/>
    <cellStyle name="60% - Accent1 2 2 2" xfId="7898" xr:uid="{58AD245B-21A3-4114-9F6C-F1ACB6F8BD2E}"/>
    <cellStyle name="60% - Accent1 2 3" xfId="6417" xr:uid="{5240FB84-FA5E-4B09-9DB1-CD782A0E486D}"/>
    <cellStyle name="60% - Accent1 2 3 2" xfId="7988" xr:uid="{BCC98A78-84DF-45C2-B70A-5DC6BB286FFA}"/>
    <cellStyle name="60% - Accent1 2 4" xfId="7987" xr:uid="{E416E3BE-2A51-44E3-AF83-E2559C51A427}"/>
    <cellStyle name="60% - Accent1 2 5" xfId="2040" xr:uid="{F7E0DF29-6D00-4FDE-8AA8-B3349568A7B1}"/>
    <cellStyle name="60% - Accent1 3" xfId="388" xr:uid="{00000000-0005-0000-0000-000087010000}"/>
    <cellStyle name="60% - Accent1 3 2" xfId="7571" xr:uid="{42D4E0CC-B96C-4922-A666-3AB01EA2CB3E}"/>
    <cellStyle name="60% - Accent1 3 3" xfId="2041" xr:uid="{F713F9BE-8B5D-420B-AF6A-1B65603FC94B}"/>
    <cellStyle name="60% - Accent1 4" xfId="2042" xr:uid="{323C8535-E967-4F05-8350-3A905763D041}"/>
    <cellStyle name="60% - Accent1 4 2" xfId="7989" xr:uid="{8E4338D7-EB86-464B-9181-5138CBB5A42C}"/>
    <cellStyle name="60% - Accent1 5" xfId="2043" xr:uid="{AE1C7327-F04F-4C96-8BF4-0F68055A057D}"/>
    <cellStyle name="60% - Accent1 5 2" xfId="7990" xr:uid="{5C81BDFB-C8C7-4DD5-815E-FBB4C2A66581}"/>
    <cellStyle name="60% - Accent1 6" xfId="7337" xr:uid="{A2D28D70-1E18-43C3-A27E-5F809019D267}"/>
    <cellStyle name="60% - Accent2 2" xfId="389" xr:uid="{00000000-0005-0000-0000-000088010000}"/>
    <cellStyle name="60% - Accent2 2 2" xfId="4665" xr:uid="{3DAD01A8-DDB7-428C-93AF-46653D2B8DF8}"/>
    <cellStyle name="60% - Accent2 2 2 2" xfId="7992" xr:uid="{21407122-34F8-4DD9-8F0A-D2E456962D24}"/>
    <cellStyle name="60% - Accent2 2 3" xfId="6418" xr:uid="{6F8CB75B-AAD5-4895-8228-3F3316EE05D5}"/>
    <cellStyle name="60% - Accent2 2 3 2" xfId="7993" xr:uid="{4A954421-F9DC-40C6-A33A-2A0A7B2D276B}"/>
    <cellStyle name="60% - Accent2 2 4" xfId="7991" xr:uid="{B09B3951-DB66-4526-9709-75EC200D01C6}"/>
    <cellStyle name="60% - Accent2 2 5" xfId="2044" xr:uid="{2946DD08-C150-433C-879A-407E0BD6BE6F}"/>
    <cellStyle name="60% - Accent2 3" xfId="390" xr:uid="{00000000-0005-0000-0000-000089010000}"/>
    <cellStyle name="60% - Accent2 3 2" xfId="7995" xr:uid="{FFB8AA01-0B98-4F9A-9C32-1805550AAB76}"/>
    <cellStyle name="60% - Accent2 3 3" xfId="2045" xr:uid="{9F2F3FC2-6D67-40B8-91F4-CCD4AEC11525}"/>
    <cellStyle name="60% - Accent2 4" xfId="2046" xr:uid="{35406CED-E0C3-4DFD-A7F5-A7B4F42E9B58}"/>
    <cellStyle name="60% - Accent2 4 2" xfId="7998" xr:uid="{3F25CAA7-BD58-4053-AF63-A313FD3D9B7F}"/>
    <cellStyle name="60% - Accent2 5" xfId="2047" xr:uid="{CFA116FB-021C-49B3-9221-574322CCCDA8}"/>
    <cellStyle name="60% - Accent2 5 2" xfId="8001" xr:uid="{282B273B-0E9E-495C-8B5D-A82BC2117A0F}"/>
    <cellStyle name="60% - Accent2 6" xfId="7338" xr:uid="{585FBE35-1898-4749-A875-65FE64EF9CC3}"/>
    <cellStyle name="60% - Accent3 2" xfId="391" xr:uid="{00000000-0005-0000-0000-00008A010000}"/>
    <cellStyle name="60% - Accent3 2 2" xfId="4666" xr:uid="{6086589E-4238-46A2-A79F-92F59E5E3285}"/>
    <cellStyle name="60% - Accent3 2 2 2" xfId="8003" xr:uid="{A5F0FB4C-C98F-4CEF-826D-0AB2086942FB}"/>
    <cellStyle name="60% - Accent3 2 3" xfId="6419" xr:uid="{4807B2CE-DCFB-450C-9769-D036D808C497}"/>
    <cellStyle name="60% - Accent3 2 3 2" xfId="8004" xr:uid="{7EA2CB4C-BC3F-49EE-849E-C083D39BC5B3}"/>
    <cellStyle name="60% - Accent3 2 4" xfId="8002" xr:uid="{44E32B06-2C86-4A5D-84FA-7E1D58A432BC}"/>
    <cellStyle name="60% - Accent3 2 5" xfId="2048" xr:uid="{1D3D374B-025B-49C2-8C72-4391FD59563D}"/>
    <cellStyle name="60% - Accent3 3" xfId="392" xr:uid="{00000000-0005-0000-0000-00008B010000}"/>
    <cellStyle name="60% - Accent3 3 2" xfId="8005" xr:uid="{53C4CA3D-2C1D-4DAD-95DB-E460D8DAE194}"/>
    <cellStyle name="60% - Accent3 3 3" xfId="2049" xr:uid="{23D2EF4F-39C9-4AC8-A25E-6C4EBE3F7706}"/>
    <cellStyle name="60% - Accent3 4" xfId="2050" xr:uid="{226A5291-F710-497E-953B-CC5A8ED459A1}"/>
    <cellStyle name="60% - Accent3 4 2" xfId="8006" xr:uid="{228CF3D3-15E4-4569-942A-0E63D42D6BBC}"/>
    <cellStyle name="60% - Accent3 5" xfId="2051" xr:uid="{F63E7EB6-CC5A-4C50-81AA-CC22544DC4D9}"/>
    <cellStyle name="60% - Accent3 5 2" xfId="8007" xr:uid="{3E6377AD-F9BC-456F-AC62-D5AFFD10EC0D}"/>
    <cellStyle name="60% - Accent3 6" xfId="7339" xr:uid="{E20A1377-CCDC-4F83-85FE-4875D8317FBC}"/>
    <cellStyle name="60% - Accent4 2" xfId="393" xr:uid="{00000000-0005-0000-0000-00008C010000}"/>
    <cellStyle name="60% - Accent4 2 2" xfId="4667" xr:uid="{104369A7-280D-4415-A4B7-DAAB5F487ABB}"/>
    <cellStyle name="60% - Accent4 2 2 2" xfId="8009" xr:uid="{7AE34C7C-39D4-429D-ACB1-BFB4C96AF8C4}"/>
    <cellStyle name="60% - Accent4 2 3" xfId="6420" xr:uid="{C380F35E-6EB3-4402-B523-BC3E93341727}"/>
    <cellStyle name="60% - Accent4 2 3 2" xfId="8010" xr:uid="{F61D8A75-F373-4609-8528-B4F870F3CB10}"/>
    <cellStyle name="60% - Accent4 2 4" xfId="8008" xr:uid="{9C52E903-C111-4347-B190-77C9572563A3}"/>
    <cellStyle name="60% - Accent4 2 5" xfId="2052" xr:uid="{DC9043AE-52B6-45CB-A5FD-3B9FE25E7BCF}"/>
    <cellStyle name="60% - Accent4 3" xfId="394" xr:uid="{00000000-0005-0000-0000-00008D010000}"/>
    <cellStyle name="60% - Accent4 3 2" xfId="8011" xr:uid="{2174CDBA-16FC-4FAC-8478-7B0F2DED86D7}"/>
    <cellStyle name="60% - Accent4 3 3" xfId="2053" xr:uid="{08D67199-4FBF-450B-9CE2-795D275C3172}"/>
    <cellStyle name="60% - Accent4 4" xfId="2054" xr:uid="{D0BBDA3F-2F93-4BEB-8A4D-0B3823F9FF7C}"/>
    <cellStyle name="60% - Accent4 4 2" xfId="7829" xr:uid="{BF713A81-1D39-400C-AE8C-5C1BBFD0941A}"/>
    <cellStyle name="60% - Accent4 5" xfId="2055" xr:uid="{EFCABE8D-FA42-42D8-8AB6-49A7A2147E82}"/>
    <cellStyle name="60% - Accent4 5 2" xfId="7830" xr:uid="{C78384D2-2915-4679-84DA-BF7003368521}"/>
    <cellStyle name="60% - Accent4 6" xfId="7340" xr:uid="{44826FE9-4F9C-4CD4-88E9-8A359BF1FE22}"/>
    <cellStyle name="60% - Accent5 2" xfId="395" xr:uid="{00000000-0005-0000-0000-00008E010000}"/>
    <cellStyle name="60% - Accent5 2 2" xfId="4668" xr:uid="{1C1858F9-3862-40A9-815C-363645F5AEE5}"/>
    <cellStyle name="60% - Accent5 2 2 2" xfId="7861" xr:uid="{A428B92D-DC97-4FBA-96F5-ECB5FE2E8539}"/>
    <cellStyle name="60% - Accent5 2 3" xfId="6421" xr:uid="{6CF5E5D9-0409-4096-BCE6-6EAA5443F182}"/>
    <cellStyle name="60% - Accent5 2 3 2" xfId="8012" xr:uid="{519334BE-4B53-4139-8A1D-DBA433478C00}"/>
    <cellStyle name="60% - Accent5 2 4" xfId="7863" xr:uid="{22455FFF-4ED5-47A8-AF62-6146E423DDC7}"/>
    <cellStyle name="60% - Accent5 2 5" xfId="2056" xr:uid="{9DFE7EB7-0165-4995-AF89-CF6A7CD3F880}"/>
    <cellStyle name="60% - Accent5 3" xfId="396" xr:uid="{00000000-0005-0000-0000-00008F010000}"/>
    <cellStyle name="60% - Accent5 3 2" xfId="7824" xr:uid="{64501386-430E-43C7-B19F-81F17E41FACB}"/>
    <cellStyle name="60% - Accent5 3 3" xfId="2057" xr:uid="{A58C47C1-7B8C-4B1C-8B25-04C3CCEAB189}"/>
    <cellStyle name="60% - Accent5 4" xfId="2058" xr:uid="{3003DBF2-7FC1-405F-8062-83FA62ACEDDE}"/>
    <cellStyle name="60% - Accent5 4 2" xfId="7825" xr:uid="{CFC7D322-7560-4D0F-834E-506F43ABFA51}"/>
    <cellStyle name="60% - Accent5 5" xfId="2059" xr:uid="{0B8BC5D2-EF65-477D-BB02-B25AEF2B3FA8}"/>
    <cellStyle name="60% - Accent5 5 2" xfId="8013" xr:uid="{4BD670D2-FB04-4797-B952-480792204E48}"/>
    <cellStyle name="60% - Accent5 6" xfId="7341" xr:uid="{3FB97147-713A-44A2-B2B4-C0C22E75360E}"/>
    <cellStyle name="60% - Accent6 2" xfId="397" xr:uid="{00000000-0005-0000-0000-000090010000}"/>
    <cellStyle name="60% - Accent6 2 2" xfId="4669" xr:uid="{8EF97971-C72D-4598-A739-1325C0EEC018}"/>
    <cellStyle name="60% - Accent6 2 2 2" xfId="7760" xr:uid="{20CA6615-17C9-47E5-AF6A-57E1740A5B43}"/>
    <cellStyle name="60% - Accent6 2 3" xfId="6422" xr:uid="{E2C921D5-AF55-43A7-8FE0-3FC4439527A4}"/>
    <cellStyle name="60% - Accent6 2 3 2" xfId="7728" xr:uid="{F1D5C277-06E4-4E83-BF4E-5ADAD329348D}"/>
    <cellStyle name="60% - Accent6 2 4" xfId="7758" xr:uid="{9EE6BE58-8976-408F-AA41-08FCA84BCC78}"/>
    <cellStyle name="60% - Accent6 2 5" xfId="2060" xr:uid="{CB8FBBFD-1A5C-43B1-8944-44ADCC37AB88}"/>
    <cellStyle name="60% - Accent6 3" xfId="398" xr:uid="{00000000-0005-0000-0000-000091010000}"/>
    <cellStyle name="60% - Accent6 3 2" xfId="8014" xr:uid="{6CD6C05D-D63E-4CE8-8CB8-2F8422705106}"/>
    <cellStyle name="60% - Accent6 3 3" xfId="2061" xr:uid="{D48B3C81-420D-44DA-9125-BFC3A2D75E88}"/>
    <cellStyle name="60% - Accent6 4" xfId="2062" xr:uid="{DEEF066B-B552-4A74-A00F-FD01D3B375C9}"/>
    <cellStyle name="60% - Accent6 4 2" xfId="8015" xr:uid="{08935B43-B175-4465-B8A5-09F8306A6778}"/>
    <cellStyle name="60% - Accent6 5" xfId="2063" xr:uid="{A739B12F-70D7-4546-A837-2595700E5E70}"/>
    <cellStyle name="60% - Accent6 5 2" xfId="8016" xr:uid="{86864FB1-32E2-4822-9544-E321503900BF}"/>
    <cellStyle name="60% - Accent6 6" xfId="7342" xr:uid="{05918404-C046-4C2C-91CE-925129F95342}"/>
    <cellStyle name="60% - ส่วนที่ถูกเน้น1" xfId="399" xr:uid="{00000000-0005-0000-0000-000092010000}"/>
    <cellStyle name="60% - ส่วนที่ถูกเน้น1 2" xfId="4080" xr:uid="{C2B1F7BE-9372-457B-B8AB-DC775D6CAFA6}"/>
    <cellStyle name="60% - ส่วนที่ถูกเน้น1 2 2" xfId="8018" xr:uid="{46A15321-C1B0-4104-9300-1B2A7DFA9CEF}"/>
    <cellStyle name="60% - ส่วนที่ถูกเน้น1 3" xfId="6423" xr:uid="{CD0D96D1-5DDB-4CB1-9C62-BD6A94D4A043}"/>
    <cellStyle name="60% - ส่วนที่ถูกเน้น1 3 2" xfId="7461" xr:uid="{8FBE142E-0CCA-4D0A-A923-D6AB6EA0DCE7}"/>
    <cellStyle name="60% - ส่วนที่ถูกเน้น1 4" xfId="8017" xr:uid="{87B05586-4B58-4D12-BCD3-ACD5AD5FDAC1}"/>
    <cellStyle name="60% - ส่วนที่ถูกเน้น1 5" xfId="2064" xr:uid="{17973F97-208E-4379-86ED-0FC8E40E6058}"/>
    <cellStyle name="60% - ส่วนที่ถูกเน้น2" xfId="400" xr:uid="{00000000-0005-0000-0000-000093010000}"/>
    <cellStyle name="60% - ส่วนที่ถูกเน้น2 2" xfId="4081" xr:uid="{BF430C7B-86DD-474E-87A4-C842D33C0F81}"/>
    <cellStyle name="60% - ส่วนที่ถูกเน้น2 2 2" xfId="7885" xr:uid="{3F63E75E-4F2F-4117-84B6-A92E33CD1AC7}"/>
    <cellStyle name="60% - ส่วนที่ถูกเน้น2 3" xfId="6424" xr:uid="{1CEFD08A-9EA7-4950-853D-2EE7576F1FF0}"/>
    <cellStyle name="60% - ส่วนที่ถูกเน้น2 3 2" xfId="8020" xr:uid="{581E8EE5-6F0E-4C3C-8388-3A307B64DC83}"/>
    <cellStyle name="60% - ส่วนที่ถูกเน้น2 4" xfId="8019" xr:uid="{8DC76F9D-E167-4ED1-A77F-7AE51C504AB9}"/>
    <cellStyle name="60% - ส่วนที่ถูกเน้น2 5" xfId="2065" xr:uid="{61C0770C-DC56-4DB3-918A-0163AF9ECD61}"/>
    <cellStyle name="60% - ส่วนที่ถูกเน้น3" xfId="401" xr:uid="{00000000-0005-0000-0000-000094010000}"/>
    <cellStyle name="60% - ส่วนที่ถูกเน้น3 2" xfId="4082" xr:uid="{BEB31D14-7E8E-4D59-A274-6783E9B3CBBD}"/>
    <cellStyle name="60% - ส่วนที่ถูกเน้น3 2 2" xfId="7810" xr:uid="{99C05BBF-8358-4A62-9600-FEF6FFE043BA}"/>
    <cellStyle name="60% - ส่วนที่ถูกเน้น3 3" xfId="6425" xr:uid="{903B7D0A-52B9-4C76-8276-5B22AE5EE07E}"/>
    <cellStyle name="60% - ส่วนที่ถูกเน้น3 3 2" xfId="7812" xr:uid="{11C5EF0C-BC56-4BB4-BFFA-5EB68246E69F}"/>
    <cellStyle name="60% - ส่วนที่ถูกเน้น3 4" xfId="7807" xr:uid="{27C9C479-D603-479F-A8FC-893BCFC96892}"/>
    <cellStyle name="60% - ส่วนที่ถูกเน้น3 5" xfId="2066" xr:uid="{E36497FD-A54B-4945-9173-B56AF356FC30}"/>
    <cellStyle name="60% - ส่วนที่ถูกเน้น4" xfId="402" xr:uid="{00000000-0005-0000-0000-000095010000}"/>
    <cellStyle name="60% - ส่วนที่ถูกเน้น4 2" xfId="4083" xr:uid="{4E631F8F-CF1A-4D76-BEC0-0F572E7FA858}"/>
    <cellStyle name="60% - ส่วนที่ถูกเน้น4 2 2" xfId="7936" xr:uid="{C23D6F64-08C8-4DC3-9B6B-87A3101C830C}"/>
    <cellStyle name="60% - ส่วนที่ถูกเน้น4 3" xfId="6426" xr:uid="{E065E697-CC69-42A6-90DC-878AF1E2C9AD}"/>
    <cellStyle name="60% - ส่วนที่ถูกเน้น4 3 2" xfId="8023" xr:uid="{1208625F-6796-4C94-A7A6-C1FB4E97414C}"/>
    <cellStyle name="60% - ส่วนที่ถูกเน้น4 4" xfId="8021" xr:uid="{CAF5278C-C428-40A1-ACE2-3CDCBD93496E}"/>
    <cellStyle name="60% - ส่วนที่ถูกเน้น4 5" xfId="2067" xr:uid="{133728DE-BB5A-4C59-BCA9-7D0C816C34A6}"/>
    <cellStyle name="60% - ส่วนที่ถูกเน้น5" xfId="403" xr:uid="{00000000-0005-0000-0000-000096010000}"/>
    <cellStyle name="60% - ส่วนที่ถูกเน้น5 2" xfId="4084" xr:uid="{2541BB34-7533-48E9-AEAF-7EC0D81BB936}"/>
    <cellStyle name="60% - ส่วนที่ถูกเน้น5 2 2" xfId="7942" xr:uid="{CB8408E3-EA38-47A9-93FB-60B625968F1A}"/>
    <cellStyle name="60% - ส่วนที่ถูกเน้น5 3" xfId="6427" xr:uid="{3B8C1E72-C650-4F1F-B56B-DF9FF85C80D6}"/>
    <cellStyle name="60% - ส่วนที่ถูกเน้น5 3 2" xfId="8026" xr:uid="{54C8F12A-9B24-4C40-ACBB-9CF795B6CACD}"/>
    <cellStyle name="60% - ส่วนที่ถูกเน้น5 4" xfId="8024" xr:uid="{BD948095-FFF7-464E-8F35-0FACEBF6C6D5}"/>
    <cellStyle name="60% - ส่วนที่ถูกเน้น5 5" xfId="2068" xr:uid="{55196C2A-7D8E-4B55-98EE-EAA7756163FB}"/>
    <cellStyle name="60% - ส่วนที่ถูกเน้น6" xfId="404" xr:uid="{00000000-0005-0000-0000-000097010000}"/>
    <cellStyle name="60% - ส่วนที่ถูกเน้น6 2" xfId="4085" xr:uid="{2786FB57-257F-4266-92EF-B3B6ED78CB3A}"/>
    <cellStyle name="60% - ส่วนที่ถูกเน้น6 2 2" xfId="7459" xr:uid="{D2F78AF4-6C47-4F9E-A2AD-89D2DE6BB39D}"/>
    <cellStyle name="60% - ส่วนที่ถูกเน้น6 3" xfId="6428" xr:uid="{3AFE26C4-5905-4997-A10D-C5AD75B2AEC7}"/>
    <cellStyle name="60% - ส่วนที่ถูกเน้น6 3 2" xfId="7871" xr:uid="{FF5D9FF7-D6D4-42F9-B0B0-4B440C542189}"/>
    <cellStyle name="60% - ส่วนที่ถูกเน้น6 4" xfId="8027" xr:uid="{671FBA42-C8DE-4538-9619-2E65F7F3805A}"/>
    <cellStyle name="60% - ส่วนที่ถูกเน้น6 5" xfId="2069" xr:uid="{50E38E15-95EC-453D-AA48-C2558327FEB3}"/>
    <cellStyle name="60% - 輔色1" xfId="2070" xr:uid="{40BF7DF9-EDFA-44A2-8852-C99196BBF85F}"/>
    <cellStyle name="60% - 輔色1 2" xfId="4086" xr:uid="{E9671AA3-8DD8-4701-BDB9-96E570A24B0E}"/>
    <cellStyle name="60% - 輔色1 2 2" xfId="7764" xr:uid="{9DF09C5A-54B0-4E8F-8832-B466641C2003}"/>
    <cellStyle name="60% - 輔色1 3" xfId="6429" xr:uid="{DF5E1BF6-18D4-491C-A45A-893C68905E4B}"/>
    <cellStyle name="60% - 輔色1 3 2" xfId="7759" xr:uid="{976BC972-1977-4F1C-A282-497903D1811D}"/>
    <cellStyle name="60% - 輔色1 4" xfId="7554" xr:uid="{2789AC76-0BAE-45AF-BA1A-38E58F3F8561}"/>
    <cellStyle name="60% - 輔色2" xfId="2071" xr:uid="{C5D2A39A-15B4-45E5-AA01-03F344DABC5E}"/>
    <cellStyle name="60% - 輔色2 2" xfId="4087" xr:uid="{EB0771CA-C66A-4F5B-B46D-DC7EB8CDC78F}"/>
    <cellStyle name="60% - 輔色2 2 2" xfId="8029" xr:uid="{1F2353AD-251E-41FE-8E28-E49A8A48A406}"/>
    <cellStyle name="60% - 輔色2 3" xfId="6430" xr:uid="{50B44A72-D01E-4316-80BE-0F9D32A2228C}"/>
    <cellStyle name="60% - 輔色2 3 2" xfId="7849" xr:uid="{EDC0331F-84C7-4F70-8FEE-75BE0E557667}"/>
    <cellStyle name="60% - 輔色2 4" xfId="8028" xr:uid="{FE43BF77-6A70-4A9E-A7CE-16F2B4396FDD}"/>
    <cellStyle name="60% - 輔色3" xfId="2072" xr:uid="{44742ACC-3831-4B76-AC55-5606757750D6}"/>
    <cellStyle name="60% - 輔色3 2" xfId="4088" xr:uid="{31FEDF9A-2C3E-4765-B374-96609AEA13FA}"/>
    <cellStyle name="60% - 輔色3 2 2" xfId="8032" xr:uid="{D71A6496-CEF7-43CD-80AE-35C3B4C003BF}"/>
    <cellStyle name="60% - 輔色3 3" xfId="6431" xr:uid="{A25DC8A4-AA05-4387-84BB-723904AAFFB0}"/>
    <cellStyle name="60% - 輔色3 3 2" xfId="8033" xr:uid="{D6CD34EF-6A8B-4505-A8C6-BA74CC01C811}"/>
    <cellStyle name="60% - 輔色3 4" xfId="8031" xr:uid="{EC3DEA96-403F-4130-A6A5-3A542478796B}"/>
    <cellStyle name="60% - 輔色4" xfId="2073" xr:uid="{33858EA7-00A5-45C8-A346-EED85BE10A76}"/>
    <cellStyle name="60% - 輔色4 2" xfId="4089" xr:uid="{BB21A341-D66C-404B-8BEF-5FDB20953448}"/>
    <cellStyle name="60% - 輔色4 2 2" xfId="8034" xr:uid="{66750EF4-BDBA-4AEA-AD55-5DE43218AB52}"/>
    <cellStyle name="60% - 輔色4 3" xfId="6432" xr:uid="{6542EBD8-D5C8-4382-B94B-1DC133076686}"/>
    <cellStyle name="60% - 輔色4 3 2" xfId="8035" xr:uid="{E5BF6465-07D2-4896-B86B-BAD5634AD014}"/>
    <cellStyle name="60% - 輔色4 4" xfId="7801" xr:uid="{5038D113-044E-453C-930A-E1F59D0A2E85}"/>
    <cellStyle name="60% - 輔色5" xfId="2074" xr:uid="{4C6D9C4F-DC39-4691-9BF7-A44473B54CD9}"/>
    <cellStyle name="60% - 輔色5 2" xfId="4090" xr:uid="{92EA2609-48F2-45F3-B6E0-6C754996798A}"/>
    <cellStyle name="60% - 輔色5 2 2" xfId="8036" xr:uid="{EF53F608-D9BC-44E6-93CF-DC4A4E2FD127}"/>
    <cellStyle name="60% - 輔色5 3" xfId="6433" xr:uid="{791F7091-C231-4100-832A-E5CB5393843D}"/>
    <cellStyle name="60% - 輔色5 3 2" xfId="7788" xr:uid="{8FCA4A5C-DFF3-4E58-A69E-73897782EB0D}"/>
    <cellStyle name="60% - 輔色5 4" xfId="7803" xr:uid="{0100732A-A7B8-42CE-99AC-FAD5AA59520D}"/>
    <cellStyle name="60% - 輔色6" xfId="2075" xr:uid="{1CFD01CB-DA1E-4A21-8004-5323D04931A8}"/>
    <cellStyle name="60% - 輔色6 2" xfId="4091" xr:uid="{418F0B61-0427-4167-A8C2-C49A3E5F3F12}"/>
    <cellStyle name="60% - 輔色6 2 2" xfId="8037" xr:uid="{FB93CFFA-DB67-4B2D-BD47-62D633F8C59E}"/>
    <cellStyle name="60% - 輔色6 3" xfId="6434" xr:uid="{AAA27B24-9D84-407B-9793-A3D9520BFDD4}"/>
    <cellStyle name="60% - 輔色6 3 2" xfId="8038" xr:uid="{8F55E58F-AE92-4431-A8B6-FC47E48C6F8D}"/>
    <cellStyle name="60% - 輔色6 4" xfId="7939" xr:uid="{46E5777B-5836-4288-8CBC-AC1D88A0C67A}"/>
    <cellStyle name="75" xfId="405" xr:uid="{00000000-0005-0000-0000-000098010000}"/>
    <cellStyle name="75 - Style6" xfId="2076" xr:uid="{5F373582-EA63-4EEE-A75F-C472936CE746}"/>
    <cellStyle name="75 - Style6 2" xfId="4093" xr:uid="{8E80DCCE-625E-4050-9475-86D14B4F9F54}"/>
    <cellStyle name="75 - Style6 3" xfId="6436" xr:uid="{024E5B58-D174-41BA-833F-58A37ACFC22D}"/>
    <cellStyle name="75 - Style7" xfId="2077" xr:uid="{5EF781B2-4FB8-437A-BFE6-D0D4E4D2DF56}"/>
    <cellStyle name="75 - Style7 2" xfId="4094" xr:uid="{003B198D-401D-4C55-9771-C0BC2DCA6183}"/>
    <cellStyle name="75 - Style7 3" xfId="6437" xr:uid="{7780CC19-DCC4-4E63-B2B5-F682473FED97}"/>
    <cellStyle name="75 - Style8" xfId="2078" xr:uid="{DB656D4C-CBC8-4025-A39C-1634130126E4}"/>
    <cellStyle name="75 - Style8 2" xfId="4095" xr:uid="{CEA7035C-DA14-425D-8E9C-E4C665428DDA}"/>
    <cellStyle name="75 - Style8 3" xfId="6438" xr:uid="{BF50940C-25EC-4CB9-B1DD-E40AD8142544}"/>
    <cellStyle name="75 10" xfId="2079" xr:uid="{0A51E52F-15FC-4306-B11C-BEB28C1CCC7D}"/>
    <cellStyle name="75 100" xfId="5656" xr:uid="{4AE89C90-1D8B-4C54-A995-471322E4F830}"/>
    <cellStyle name="75 100 2" xfId="6439" xr:uid="{0047FB58-AFA7-48D9-A00A-9F479A0805B0}"/>
    <cellStyle name="75 101" xfId="5532" xr:uid="{792E3CF0-84CC-4BFD-857B-02FEEFD9B68F}"/>
    <cellStyle name="75 101 2" xfId="6440" xr:uid="{C67EC917-FA2A-411B-B62B-52D7179E4405}"/>
    <cellStyle name="75 102" xfId="5604" xr:uid="{31802BCC-730D-4F6C-A51F-21B1B11529A4}"/>
    <cellStyle name="75 102 2" xfId="6441" xr:uid="{B854EFBA-202B-4BC1-9CF2-B84ECA6AC8B7}"/>
    <cellStyle name="75 103" xfId="5623" xr:uid="{EA7C99EA-99F8-42BF-AF66-097C6083FC88}"/>
    <cellStyle name="75 103 2" xfId="6442" xr:uid="{B169CD9C-E5B4-4243-8853-3E4AB9BC7ACE}"/>
    <cellStyle name="75 104" xfId="5578" xr:uid="{7A575A6B-782B-4277-9191-CCA1E1687096}"/>
    <cellStyle name="75 104 2" xfId="6443" xr:uid="{1D64EB6B-C6DF-4FFB-A224-A12442C37B68}"/>
    <cellStyle name="75 105" xfId="5526" xr:uid="{A6AB9ACF-8684-47F3-856F-C7147266E91E}"/>
    <cellStyle name="75 105 2" xfId="6444" xr:uid="{25B295F8-B9BC-492E-9F52-A843D22109AE}"/>
    <cellStyle name="75 106" xfId="5592" xr:uid="{CF6C81F7-7D53-4AF2-A1BE-9770ABB6875E}"/>
    <cellStyle name="75 106 2" xfId="6445" xr:uid="{938A3A07-EC96-483A-8E89-2A1FFF30D015}"/>
    <cellStyle name="75 107" xfId="5579" xr:uid="{E0F786B9-AEEA-4517-92E1-49FB6E3E571F}"/>
    <cellStyle name="75 107 2" xfId="6446" xr:uid="{3C34F2A9-FFFA-43B3-82EE-8F8D03FA7E18}"/>
    <cellStyle name="75 108" xfId="5611" xr:uid="{F193BCBA-DE61-4A44-9DDE-73B2B528B6F9}"/>
    <cellStyle name="75 108 2" xfId="6447" xr:uid="{A44E255C-22F8-4A95-B470-536A74DF9798}"/>
    <cellStyle name="75 109" xfId="5586" xr:uid="{A7EA2643-0FF4-46DB-831F-91A3E25C09B3}"/>
    <cellStyle name="75 109 2" xfId="6448" xr:uid="{4D7EEB73-89BD-476B-BD94-27418F70922B}"/>
    <cellStyle name="75 11" xfId="2080" xr:uid="{87FE6AC9-8584-42B9-B3C5-DF0BD89A340C}"/>
    <cellStyle name="75 110" xfId="5543" xr:uid="{4D0F0A4E-48D5-451B-99F8-9B2FDBB7AC78}"/>
    <cellStyle name="75 110 2" xfId="6449" xr:uid="{434EDBBF-999A-4EBA-A0FA-C42B4E1E6583}"/>
    <cellStyle name="75 111" xfId="5573" xr:uid="{A76FCCA8-1346-47BC-82CC-98513DE4DC5A}"/>
    <cellStyle name="75 111 2" xfId="6450" xr:uid="{91A70D07-6565-4908-A51C-DFA649EF5CDC}"/>
    <cellStyle name="75 112" xfId="5937" xr:uid="{D9CB705F-4FBF-4FD9-ADBF-8B20953DB53B}"/>
    <cellStyle name="75 112 2" xfId="6451" xr:uid="{7A48FFA3-FE7F-44B1-BAE0-141E58B49B32}"/>
    <cellStyle name="75 113" xfId="5614" xr:uid="{09DB8A88-227E-4B04-BE05-685B0A2E0606}"/>
    <cellStyle name="75 113 2" xfId="7701" xr:uid="{B372C35F-523F-426B-964E-A7A0F77AA335}"/>
    <cellStyle name="75 114" xfId="5598" xr:uid="{3550BA17-9E6D-4E29-8CE2-4677D311DA82}"/>
    <cellStyle name="75 114 2" xfId="8040" xr:uid="{9C8C5793-4D05-4EA5-A28E-244899184203}"/>
    <cellStyle name="75 115" xfId="5619" xr:uid="{0E4BF5E6-A561-4B85-B83D-3202008E3F0F}"/>
    <cellStyle name="75 115 2" xfId="8041" xr:uid="{2732772F-33E2-4D19-ABC4-E76B4FFFB2EE}"/>
    <cellStyle name="75 116" xfId="5546" xr:uid="{D40B9821-2666-4579-97EB-4E71174CF7CA}"/>
    <cellStyle name="75 116 2" xfId="8042" xr:uid="{EAE2E6F4-60D7-4F5F-85A4-D7E2A2867BAA}"/>
    <cellStyle name="75 117" xfId="6452" xr:uid="{3CAB40D7-F1AC-4F5B-B8A3-B3D208DDA6E0}"/>
    <cellStyle name="75 118" xfId="6453" xr:uid="{37549E16-97AB-4C4F-BFD1-EC84BB4E28AF}"/>
    <cellStyle name="75 119" xfId="6435" xr:uid="{528D203A-5B28-4C6B-AA9F-32120BE5A5BC}"/>
    <cellStyle name="75 12" xfId="2081" xr:uid="{37C1E1CB-6F29-4DA0-B644-E0EFF5A9D152}"/>
    <cellStyle name="75 120" xfId="6635" xr:uid="{F9A34540-DF9E-4EFA-8E1A-8E83794AED6D}"/>
    <cellStyle name="75 121" xfId="6170" xr:uid="{E479F819-5B20-4DC1-BE52-90A95CF6030F}"/>
    <cellStyle name="75 122" xfId="7259" xr:uid="{1E2BA94B-D6E8-4150-BBF5-A1E035BF092F}"/>
    <cellStyle name="75 123" xfId="7346" xr:uid="{AC094E75-4339-425E-808D-24022CF9069B}"/>
    <cellStyle name="75 124" xfId="7763" xr:uid="{133DAE81-F7DA-4C2E-BC0F-F374B6717EC6}"/>
    <cellStyle name="75 13" xfId="2082" xr:uid="{970C6198-B5A4-4F39-A222-17D8573D3301}"/>
    <cellStyle name="75 14" xfId="2083" xr:uid="{5F310739-009B-444D-935E-177DA8A73F5B}"/>
    <cellStyle name="75 15" xfId="2084" xr:uid="{FF2915AF-05DD-4D24-860A-EE3BB11B01BE}"/>
    <cellStyle name="75 16" xfId="2085" xr:uid="{98D7DDE3-A176-47F6-B332-D3047C489B91}"/>
    <cellStyle name="75 17" xfId="2086" xr:uid="{0A2933CE-D34B-4DDA-AF7C-044AC8E5CF66}"/>
    <cellStyle name="75 18" xfId="2087" xr:uid="{6C998892-EEA8-4F78-9459-CEA7CC71F983}"/>
    <cellStyle name="75 19" xfId="2088" xr:uid="{500898FE-0205-4736-B1D6-C278F111E864}"/>
    <cellStyle name="75 2" xfId="2089" xr:uid="{DD76C8F9-44A3-4D68-9AA7-8E92DD689E35}"/>
    <cellStyle name="75 20" xfId="2090" xr:uid="{DE4E98C9-6225-4F8B-B902-4B93FC4424E7}"/>
    <cellStyle name="75 21" xfId="2091" xr:uid="{8984857B-47A9-447A-BE27-2FD33B2C5335}"/>
    <cellStyle name="75 22" xfId="2092" xr:uid="{76BA04DF-A1B2-40A3-AC2B-A2882C52B223}"/>
    <cellStyle name="75 23" xfId="2093" xr:uid="{49810EC2-3D17-4003-98C2-A7D57243C504}"/>
    <cellStyle name="75 24" xfId="2094" xr:uid="{DF110533-9CD2-4B11-9174-E940A7EDF517}"/>
    <cellStyle name="75 25" xfId="2095" xr:uid="{66A5B276-6FA0-4E33-B85F-AC6970D4D6F8}"/>
    <cellStyle name="75 26" xfId="2096" xr:uid="{988E451F-13EA-4FC0-ADE3-B24960A254E4}"/>
    <cellStyle name="75 27" xfId="2097" xr:uid="{B99A166C-725B-4ED6-A0A9-5B7C4C246634}"/>
    <cellStyle name="75 28" xfId="2098" xr:uid="{BBC39766-283A-481D-8CE6-AF96E7275EB6}"/>
    <cellStyle name="75 29" xfId="2099" xr:uid="{31F1FFA5-5458-4DF7-BF44-54095F7753A7}"/>
    <cellStyle name="75 3" xfId="2100" xr:uid="{6C0F9751-F585-456C-B7BD-201FE207AAE8}"/>
    <cellStyle name="75 30" xfId="2101" xr:uid="{3154EB2A-E3DA-43C1-AC2C-D241ED8C7B02}"/>
    <cellStyle name="75 31" xfId="2102" xr:uid="{4AEF6CE7-DD90-4462-8F8D-3D8E4C2A82A6}"/>
    <cellStyle name="75 32" xfId="2103" xr:uid="{9E563627-3B5D-472D-B16D-A908B060847E}"/>
    <cellStyle name="75 33" xfId="2104" xr:uid="{EEB6D052-9A45-4347-AA62-318EDABBBABE}"/>
    <cellStyle name="75 34" xfId="2105" xr:uid="{0588AD64-430D-47DD-82C0-A3C63563EF00}"/>
    <cellStyle name="75 35" xfId="2106" xr:uid="{FCEB92E2-287A-4ADD-BC20-F1539F954874}"/>
    <cellStyle name="75 36" xfId="2107" xr:uid="{9A2C03DB-723A-454A-92AF-9831FC6C365F}"/>
    <cellStyle name="75 37" xfId="2108" xr:uid="{C7FE6925-AB9C-4736-B7FD-2A7CF7C5D7A0}"/>
    <cellStyle name="75 38" xfId="2109" xr:uid="{75D8BD12-DBA1-406A-BD18-3BFBC8D874B8}"/>
    <cellStyle name="75 39" xfId="2110" xr:uid="{DD9FF52B-6DE6-45EA-9E72-4F53A86A0047}"/>
    <cellStyle name="75 4" xfId="2111" xr:uid="{10E83582-BC37-4710-B6E8-DC33F3DB8B63}"/>
    <cellStyle name="75 40" xfId="2112" xr:uid="{40E88C8A-6229-425F-8693-F4E1EA31A674}"/>
    <cellStyle name="75 41" xfId="2113" xr:uid="{1E6B2048-7DF4-4B5E-85AD-D7ED289BF228}"/>
    <cellStyle name="75 42" xfId="2114" xr:uid="{74F369B9-7938-45A0-9D52-D0EE24E989BE}"/>
    <cellStyle name="75 43" xfId="2115" xr:uid="{CA8ABE34-88F4-47A6-9A20-E12ABF7DB92C}"/>
    <cellStyle name="75 44" xfId="2116" xr:uid="{46643FBC-DC70-4CBA-98C2-A9D7D46641B2}"/>
    <cellStyle name="75 45" xfId="2117" xr:uid="{6B58E607-008F-488F-89FC-99A22AE9B283}"/>
    <cellStyle name="75 46" xfId="2118" xr:uid="{1BCFDAB1-B0A7-4A72-8886-134E68A7A059}"/>
    <cellStyle name="75 47" xfId="2119" xr:uid="{2E0C462C-975C-484D-A77C-952AA74363F8}"/>
    <cellStyle name="75 48" xfId="2120" xr:uid="{E282BE1D-7BFE-471C-87AD-75783943DDFC}"/>
    <cellStyle name="75 49" xfId="2121" xr:uid="{0D2CBE63-6D63-4A51-9B32-A1BF52A790EE}"/>
    <cellStyle name="75 5" xfId="2122" xr:uid="{3D26093A-1B4A-4735-8BC9-33952A27B6B0}"/>
    <cellStyle name="75 50" xfId="2123" xr:uid="{03F57A79-1222-4DE5-857B-556DF3EAA8E0}"/>
    <cellStyle name="75 51" xfId="2124" xr:uid="{B5AF2D4B-6129-4291-8435-0C4910AE6236}"/>
    <cellStyle name="75 52" xfId="2125" xr:uid="{BBB6C718-7812-4472-8110-29156FA5B595}"/>
    <cellStyle name="75 53" xfId="2126" xr:uid="{6DD0B18B-A2E8-4138-85E2-0DCF51F356B6}"/>
    <cellStyle name="75 54" xfId="2127" xr:uid="{CD365F40-2FA3-4F30-8727-FC1752350C79}"/>
    <cellStyle name="75 55" xfId="2128" xr:uid="{978CCD3E-A4CC-48B7-B261-900C4D90533D}"/>
    <cellStyle name="75 56" xfId="4092" xr:uid="{5F235B57-F5E0-4C5B-B246-67C53B4C19A7}"/>
    <cellStyle name="75 56 2" xfId="7624" xr:uid="{7DC2452D-0DF1-4558-9DC5-80581AFD93B9}"/>
    <cellStyle name="75 57" xfId="4528" xr:uid="{BE7D0AD7-C9FE-48A2-AB69-C02888810061}"/>
    <cellStyle name="75 57 2" xfId="7577" xr:uid="{851A6698-12A5-47AE-8A58-FF6D36FDE7C2}"/>
    <cellStyle name="75 58" xfId="4530" xr:uid="{0E6D3D4A-5D95-4AF7-8237-4C2BD822AFA7}"/>
    <cellStyle name="75 58 2" xfId="7579" xr:uid="{D30F2FD4-44D2-47D9-A1F0-B2DEBB9E1F71}"/>
    <cellStyle name="75 59" xfId="4525" xr:uid="{A0FE63E3-B666-4766-B8A5-553D12678A50}"/>
    <cellStyle name="75 59 2" xfId="8044" xr:uid="{46B6746F-F95E-4E75-B821-04646B83F4E9}"/>
    <cellStyle name="75 6" xfId="2129" xr:uid="{4BE6D584-11E6-46C6-82EF-118BE7AEEAAF}"/>
    <cellStyle name="75 60" xfId="4531" xr:uid="{96389B47-3FD0-4929-9227-D8D7EF6D095A}"/>
    <cellStyle name="75 60 2" xfId="8043" xr:uid="{A3F65F41-905A-46AF-9112-3A8C1CD37890}"/>
    <cellStyle name="75 61" xfId="4552" xr:uid="{EDCFD092-C55F-4E87-B40C-24488400AEE6}"/>
    <cellStyle name="75 61 2" xfId="7625" xr:uid="{BFB1D2A2-C3B1-4B96-ADC3-A2DCD6E3B3C9}"/>
    <cellStyle name="75 62" xfId="4555" xr:uid="{293E7041-BCFF-46ED-8822-712CA13837F7}"/>
    <cellStyle name="75 62 2" xfId="7578" xr:uid="{414FBD13-9974-460B-B7C2-E6B9A462BB9C}"/>
    <cellStyle name="75 63" xfId="4571" xr:uid="{49FFCE37-137B-4A2B-A0BB-EC60D063FEF4}"/>
    <cellStyle name="75 63 2" xfId="7580" xr:uid="{B8C71B6E-7A40-417E-A1B8-F6F4EBD07AB0}"/>
    <cellStyle name="75 64" xfId="4576" xr:uid="{540AC7EE-2536-404D-8B1C-6F0876CC5A7D}"/>
    <cellStyle name="75 64 2" xfId="8045" xr:uid="{AE3AEDA4-D78B-42FC-85C8-81E9DA04D683}"/>
    <cellStyle name="75 65" xfId="4567" xr:uid="{BF224F9C-4CC2-4278-A842-6B7F5BC255CD}"/>
    <cellStyle name="75 65 2" xfId="7436" xr:uid="{E1D28B3C-82B5-4344-BE6E-DE7AE45F4D47}"/>
    <cellStyle name="75 66" xfId="4577" xr:uid="{7F2C8214-932F-474D-9EB9-A2D2080A0396}"/>
    <cellStyle name="75 66 2" xfId="8046" xr:uid="{65231256-EBBC-4F01-B2EA-DCD6D4794A1C}"/>
    <cellStyle name="75 67" xfId="4596" xr:uid="{93D5C1E1-7342-4E4C-9539-AE02DAB3C2BA}"/>
    <cellStyle name="75 67 2" xfId="8048" xr:uid="{79EE1BDA-2524-4E5B-B78F-3F584E8700BA}"/>
    <cellStyle name="75 68" xfId="4618" xr:uid="{9C404F46-A49A-49E8-A774-BFA6509BBE1C}"/>
    <cellStyle name="75 68 2" xfId="8050" xr:uid="{86C11127-9D87-4C8F-982B-27F2530F0627}"/>
    <cellStyle name="75 69" xfId="4626" xr:uid="{6961AC87-E915-4407-B303-9708BAD5F5CC}"/>
    <cellStyle name="75 69 2" xfId="7433" xr:uid="{2041C5F5-A8D5-4EDD-86ED-907FDF2CF1DE}"/>
    <cellStyle name="75 7" xfId="2130" xr:uid="{1BBFE536-63B6-4DD9-A01F-649BA4A7966B}"/>
    <cellStyle name="75 70" xfId="4611" xr:uid="{ABC6C47B-8BA2-49B7-A31F-4BEFC5905E9C}"/>
    <cellStyle name="75 70 2" xfId="7435" xr:uid="{BBFF5D29-955C-4325-BBC2-9C58003DA6F3}"/>
    <cellStyle name="75 71" xfId="4627" xr:uid="{33E41AFB-3CDD-4765-8862-7AA76A623DDE}"/>
    <cellStyle name="75 71 2" xfId="8047" xr:uid="{99B0CFA3-6A28-4325-8238-EB20EEBB77D2}"/>
    <cellStyle name="75 72" xfId="4610" xr:uid="{6C7308B8-4439-461A-B0E2-64A2828FAC1F}"/>
    <cellStyle name="75 72 2" xfId="8049" xr:uid="{94C3F54D-3AB5-4FC8-99A7-F80A2FCA5BBB}"/>
    <cellStyle name="75 73" xfId="4628" xr:uid="{604737E1-67D3-4300-85FC-A968A6F34930}"/>
    <cellStyle name="75 73 2" xfId="8051" xr:uid="{4608CF57-D790-429A-B90F-504DBA57E5B1}"/>
    <cellStyle name="75 74" xfId="4609" xr:uid="{CC7FD4B0-A839-47AF-8146-744D8AAAE1F2}"/>
    <cellStyle name="75 74 2" xfId="7432" xr:uid="{E1AC5F44-1227-4B1E-BB0F-11A199E977AA}"/>
    <cellStyle name="75 75" xfId="4723" xr:uid="{190FB2A9-F4EB-4636-993E-FB4B8EB7D6E1}"/>
    <cellStyle name="75 75 2" xfId="8052" xr:uid="{A2A1E789-8878-4758-B974-944AB86D0538}"/>
    <cellStyle name="75 76" xfId="4739" xr:uid="{4196F962-BBFA-42AC-9CDF-C52C8ED0681D}"/>
    <cellStyle name="75 76 2" xfId="8054" xr:uid="{6336446C-E4ED-47F8-961A-B519F3831B80}"/>
    <cellStyle name="75 77" xfId="4702" xr:uid="{0FD282D9-B334-4145-BEA2-A7DFFEF0FF06}"/>
    <cellStyle name="75 77 2" xfId="8056" xr:uid="{83614B26-69AB-4A0D-AB80-A1E730BD5390}"/>
    <cellStyle name="75 78" xfId="4774" xr:uid="{979F621A-16A6-4E33-9CC8-E919BF70A2F8}"/>
    <cellStyle name="75 78 2" xfId="8058" xr:uid="{27C2632A-39D5-4319-8CE5-5227433BD6B5}"/>
    <cellStyle name="75 79" xfId="4767" xr:uid="{4E80FC2D-F7C9-498C-BB47-F52050821BFF}"/>
    <cellStyle name="75 79 2" xfId="8060" xr:uid="{95A8625C-505C-42F2-960D-F3510411A705}"/>
    <cellStyle name="75 8" xfId="2131" xr:uid="{019472F6-CB31-453B-B0CF-97245CCBA0EC}"/>
    <cellStyle name="75 80" xfId="4725" xr:uid="{1056460B-CC30-4FDD-AA6F-EA67EA49ECA8}"/>
    <cellStyle name="75 80 2" xfId="8053" xr:uid="{D4D94010-A1B4-439D-BC3B-8C0D4A1C1CC1}"/>
    <cellStyle name="75 81" xfId="5495" xr:uid="{E3124DAF-5742-4979-8DC8-231747B96CE8}"/>
    <cellStyle name="75 81 2" xfId="8055" xr:uid="{169F265D-658D-4DA9-93D1-5EF53D5A94A3}"/>
    <cellStyle name="75 82" xfId="4777" xr:uid="{AF8B6E6B-6E54-44D1-88D6-8FC2D82BE532}"/>
    <cellStyle name="75 82 2" xfId="8057" xr:uid="{6BBD393E-6B7E-440F-8826-7C86AE99DB5E}"/>
    <cellStyle name="75 83" xfId="5500" xr:uid="{06B8DB2D-FB2E-45D4-99F5-BDD34D06D35A}"/>
    <cellStyle name="75 83 2" xfId="8059" xr:uid="{38F3D31B-64B0-4F44-9F11-A55706160E89}"/>
    <cellStyle name="75 84" xfId="5491" xr:uid="{D242F538-9E90-41EC-9FA9-30E11C57CA58}"/>
    <cellStyle name="75 84 2" xfId="8061" xr:uid="{90C2DD9B-F389-437B-A1E4-72148B1AE2FF}"/>
    <cellStyle name="75 85" xfId="5492" xr:uid="{A6A1527D-95EA-44F3-AB2F-E8656F527544}"/>
    <cellStyle name="75 85 2" xfId="8062" xr:uid="{6B0CFB54-61A5-42F1-B974-98DE810F22FB}"/>
    <cellStyle name="75 86" xfId="5499" xr:uid="{86B555FB-35BF-43C0-8532-AF6D47BF782C}"/>
    <cellStyle name="75 86 2" xfId="8039" xr:uid="{4413D6C3-5375-494B-9BF7-04FAEF4900A1}"/>
    <cellStyle name="75 87" xfId="5557" xr:uid="{FB40D173-466C-4DE6-A996-269B8CBAC5A6}"/>
    <cellStyle name="75 87 2" xfId="6454" xr:uid="{44194C97-6830-4E52-AF55-73886B47E27E}"/>
    <cellStyle name="75 88" xfId="5634" xr:uid="{D72A90D0-452C-4D32-B268-CAA4535908BA}"/>
    <cellStyle name="75 88 2" xfId="6455" xr:uid="{947809C1-AD1B-402D-82CC-0AD5E323B26A}"/>
    <cellStyle name="75 89" xfId="5948" xr:uid="{669B9A2D-4274-41E4-8061-73E906F65839}"/>
    <cellStyle name="75 89 2" xfId="6456" xr:uid="{B73EB196-BD9D-4562-9E20-D74121F79751}"/>
    <cellStyle name="75 9" xfId="2132" xr:uid="{C83EB862-29E8-4AD0-AE9D-A6181C06311C}"/>
    <cellStyle name="75 90" xfId="5626" xr:uid="{FC6E7448-4ABA-4604-AF99-9408EEB77836}"/>
    <cellStyle name="75 90 2" xfId="6457" xr:uid="{68296A83-A833-4236-8BCF-968B7B82A693}"/>
    <cellStyle name="75 91" xfId="5952" xr:uid="{FB5D1AF6-D509-414D-AA02-548848167681}"/>
    <cellStyle name="75 91 2" xfId="6458" xr:uid="{17E0B754-D58C-498C-8789-7F060658E968}"/>
    <cellStyle name="75 92" xfId="5565" xr:uid="{937B8D00-6E9A-443D-A6CC-0FEB2B625BCC}"/>
    <cellStyle name="75 92 2" xfId="6459" xr:uid="{AEF300FE-34AE-4877-B8C3-AC1264CB38CF}"/>
    <cellStyle name="75 93" xfId="5936" xr:uid="{3DF942E6-20A0-47F1-AF53-4F8D20ED1365}"/>
    <cellStyle name="75 93 2" xfId="6460" xr:uid="{57DB8795-FE91-4691-83DA-75678A83E5E6}"/>
    <cellStyle name="75 94" xfId="5538" xr:uid="{E7C465B7-87F0-4A6A-BFF1-2B57A78A1923}"/>
    <cellStyle name="75 94 2" xfId="6461" xr:uid="{9038AD8F-5C32-41C2-84B2-4584E3312535}"/>
    <cellStyle name="75 95" xfId="5581" xr:uid="{F3BB2220-942D-4751-8303-6AF80C8A982D}"/>
    <cellStyle name="75 95 2" xfId="6462" xr:uid="{0CA81DC2-47E2-4A5F-AD83-3A4B40D0F4DE}"/>
    <cellStyle name="75 96" xfId="5534" xr:uid="{5500253F-C6C8-455A-98EE-6C0822546D33}"/>
    <cellStyle name="75 96 2" xfId="6463" xr:uid="{C8A98BB2-D4B0-44A4-933B-6B6589523BF2}"/>
    <cellStyle name="75 97" xfId="5566" xr:uid="{7D051610-1958-4ACE-BC36-878493E80F24}"/>
    <cellStyle name="75 97 2" xfId="6464" xr:uid="{641F3A4B-FC32-41D7-B118-C64A8E421A5F}"/>
    <cellStyle name="75 98" xfId="5606" xr:uid="{0DDB70A5-80FF-400A-B412-6144D245830B}"/>
    <cellStyle name="75 98 2" xfId="6465" xr:uid="{E043FC8F-28EA-486E-9982-2BEA5D341C5C}"/>
    <cellStyle name="75 99" xfId="5954" xr:uid="{F6F00C8E-397C-495C-86C5-2E80D2365C62}"/>
    <cellStyle name="75 99 2" xfId="6466" xr:uid="{0F5789C7-4743-42C2-87A4-09952CA3F05C}"/>
    <cellStyle name="75_AP control confirm-WP" xfId="2133" xr:uid="{C273355D-BDA9-4157-B037-72CC7B0F51A4}"/>
    <cellStyle name="a_QTR94_95_1ฟ๙ศธบ๑ณปฟช (2)" xfId="2134" xr:uid="{D5F0C79C-5882-4446-9953-EFD160311597}"/>
    <cellStyle name="a_QTR94_95_1ฟ๙ศธบ๑ณปฟช (2) 2" xfId="4096" xr:uid="{C1147B37-221A-406E-905A-B390BA4360D8}"/>
    <cellStyle name="a_QTR94_95_1ฟ๙ศธบ๑ณปฟช (2) 2 2" xfId="8065" xr:uid="{CD5663CB-17CE-4755-9C73-C5C9DB53E3F4}"/>
    <cellStyle name="a_QTR94_95_1ฟ๙ศธบ๑ณปฟช (2) 3" xfId="6467" xr:uid="{93E75DE1-28B8-441B-AB8D-EFF7B00888FD}"/>
    <cellStyle name="a_QTR94_95_1ฟ๙ศธบ๑ณปฟช (2) 3 2" xfId="8067" xr:uid="{50AA8A5F-D849-4FE1-BE80-899A5D2559E0}"/>
    <cellStyle name="a_QTR94_95_1ฟ๙ศธบ๑ณปฟช (2) 4" xfId="8064" xr:uid="{D2F1413D-B769-46BD-AFCD-3CB6E9DD69D4}"/>
    <cellStyle name="À¤ã×èí§ëáòâ¨øå" xfId="2135" xr:uid="{3669C336-6D79-48C6-ABB9-7DA20C149AD1}"/>
    <cellStyle name="À¤ã×èí§ëáòâà»í" xfId="2136" xr:uid="{23BD54E2-D7B7-4D51-9158-23B5DE7A5129}"/>
    <cellStyle name="À¤ã×èí§ëáòâê¡ø" xfId="2137" xr:uid="{F29A58DF-553B-4EA8-9D76-26E33C4F5C09}"/>
    <cellStyle name="AA FRAME" xfId="2138" xr:uid="{E238DD72-A812-4E04-B884-EC82B50256D7}"/>
    <cellStyle name="AA FRAME 2" xfId="2139" xr:uid="{A11E0649-A522-44CC-A958-C033F8C5CD69}"/>
    <cellStyle name="AA FRAME 2 2" xfId="2140" xr:uid="{C60E743F-FD5D-4360-AD9D-8CBAA91EB446}"/>
    <cellStyle name="AA FRAME 2 2 2" xfId="8068" xr:uid="{52FAC3CD-654C-4F92-823C-B6AB81CC85CB}"/>
    <cellStyle name="AA FRAME 2 2 2 2" xfId="9007" xr:uid="{1E4710EF-1686-4822-A402-02E26EE5EDD8}"/>
    <cellStyle name="AA FRAME 2 2 2 2 2" xfId="11904" xr:uid="{2BE76473-34A5-4532-B48A-FFF0E5801188}"/>
    <cellStyle name="AA FRAME 2 2 2 3" xfId="9703" xr:uid="{DB177F83-0A81-4A10-B539-8F4DD5CB9C0B}"/>
    <cellStyle name="AA FRAME 2 2 2 3 2" xfId="12548" xr:uid="{0AD69E35-0538-4631-8E4E-7BA9E5ECFC3A}"/>
    <cellStyle name="AA FRAME 2 2 2 4" xfId="10124" xr:uid="{9F112AD2-1676-417B-94D4-942267DFE6C4}"/>
    <cellStyle name="AA FRAME 2 2 2 4 2" xfId="12946" xr:uid="{F524D433-4A4D-4337-9B8E-D3BF06086DAA}"/>
    <cellStyle name="AA FRAME 2 2 2 5" xfId="11102" xr:uid="{BE92E8C1-E1D7-426F-8728-9C7A327B770E}"/>
    <cellStyle name="AA FRAME 2 2 2 5 2" xfId="13869" xr:uid="{CFD6BC0F-5B43-4B3B-831F-100CFBD4882F}"/>
    <cellStyle name="AA FRAME 2 2 2 6" xfId="10656" xr:uid="{47BD1818-DF1F-427F-B431-8369AB07D3C8}"/>
    <cellStyle name="AA FRAME 2 2 2 6 2" xfId="13447" xr:uid="{6DB85D13-C45E-4DCF-B959-7F27C26EBD2A}"/>
    <cellStyle name="AA FRAME 2 2 2 7" xfId="10177" xr:uid="{5B43F66F-268C-46D8-86FA-24EC0A2C1B0F}"/>
    <cellStyle name="AA FRAME 2 2 2 7 2" xfId="12997" xr:uid="{CD9DA415-64EB-4C9E-86FB-C41E14E299EC}"/>
    <cellStyle name="AA FRAME 2 2 2 8" xfId="11615" xr:uid="{3913D5A7-E470-4773-A6AD-F3F9129A25DA}"/>
    <cellStyle name="AA FRAME 2 2 3" xfId="9136" xr:uid="{44CBDB64-8F95-4216-8BAA-ABCC5DA045D2}"/>
    <cellStyle name="AA FRAME 2 2 3 2" xfId="12023" xr:uid="{D171E5F4-77FB-44B0-BBFD-382115D1EA6F}"/>
    <cellStyle name="AA FRAME 2 2 4" xfId="10337" xr:uid="{B509D23F-7344-4CAB-867E-9ABEB3EAFBE8}"/>
    <cellStyle name="AA FRAME 2 2 4 2" xfId="13146" xr:uid="{7A7D0AE4-472C-4E2C-83C1-9C9E53F294F4}"/>
    <cellStyle name="AA FRAME 2 2 5" xfId="10009" xr:uid="{A7E316E2-BAF3-4CF6-A1BB-9E9AF513BDDC}"/>
    <cellStyle name="AA FRAME 2 2 5 2" xfId="12834" xr:uid="{4DAC2DD9-3B73-4398-81E0-E3E1846DC103}"/>
    <cellStyle name="AA FRAME 2 2 6" xfId="9238" xr:uid="{DEABAA8C-0AA0-4BCC-A404-69D3DCD2F678}"/>
    <cellStyle name="AA FRAME 2 2 6 2" xfId="12115" xr:uid="{2073E406-4FA4-4579-A8AC-9908A29C1E4D}"/>
    <cellStyle name="AA FRAME 2 3" xfId="2141" xr:uid="{78567DC8-1A31-44C7-B601-DFD2A9BA6768}"/>
    <cellStyle name="AA FRAME 2 3 2" xfId="8069" xr:uid="{25E29535-C7CD-430E-B92F-432CB1B6DF7B}"/>
    <cellStyle name="AA FRAME 2 3 2 2" xfId="10065" xr:uid="{6DCBEDC6-D5A5-4B8D-9E9B-46D843F7DB78}"/>
    <cellStyle name="AA FRAME 2 3 2 2 2" xfId="12889" xr:uid="{D59B3A56-075A-4E38-B128-63CE44E7332F}"/>
    <cellStyle name="AA FRAME 2 3 2 3" xfId="10180" xr:uid="{71F19ADF-306B-423D-9BE2-03A5BE6BB2A4}"/>
    <cellStyle name="AA FRAME 2 3 2 3 2" xfId="13000" xr:uid="{CD6F8B09-573E-4562-A7E3-B2797224C652}"/>
    <cellStyle name="AA FRAME 2 3 2 4" xfId="9155" xr:uid="{E95B0117-FA3D-4AD7-B28B-737E8B4E176C}"/>
    <cellStyle name="AA FRAME 2 3 2 4 2" xfId="12040" xr:uid="{273AF631-6807-43ED-8C48-301A020C27D4}"/>
    <cellStyle name="AA FRAME 2 3 2 5" xfId="9801" xr:uid="{0559A498-8CA6-43DB-8223-FEE51EBB1E16}"/>
    <cellStyle name="AA FRAME 2 3 2 5 2" xfId="12643" xr:uid="{747BE084-9D59-443C-8C89-E2CA7A018EC8}"/>
    <cellStyle name="AA FRAME 2 3 2 6" xfId="9783" xr:uid="{65866B92-103A-440D-B133-FC377515BA54}"/>
    <cellStyle name="AA FRAME 2 3 2 6 2" xfId="12625" xr:uid="{1174CA47-0ED8-4269-9982-C55D2A9E510A}"/>
    <cellStyle name="AA FRAME 2 3 2 7" xfId="9285" xr:uid="{261BDA12-6DB1-486C-9FF4-C8ED86B40628}"/>
    <cellStyle name="AA FRAME 2 3 2 7 2" xfId="12161" xr:uid="{D1B133CB-40FA-4644-8A03-46A08AA8181F}"/>
    <cellStyle name="AA FRAME 2 3 2 8" xfId="11616" xr:uid="{0F265265-B258-4847-A547-801760CC0A5D}"/>
    <cellStyle name="AA FRAME 2 3 3" xfId="9137" xr:uid="{2FFD9344-789B-42C4-97F3-11B36EDD6108}"/>
    <cellStyle name="AA FRAME 2 3 3 2" xfId="12024" xr:uid="{88313F30-65E3-4162-81DD-A9AB1A099240}"/>
    <cellStyle name="AA FRAME 2 3 4" xfId="10292" xr:uid="{53A58004-87E7-4F05-96C0-52098E29BC9C}"/>
    <cellStyle name="AA FRAME 2 3 4 2" xfId="13103" xr:uid="{52539C8D-7F47-4D76-A322-C918C5A3499E}"/>
    <cellStyle name="AA FRAME 2 3 5" xfId="9818" xr:uid="{3B25F40F-0C2E-4E88-8CD6-7D64D6878090}"/>
    <cellStyle name="AA FRAME 2 3 5 2" xfId="12660" xr:uid="{1DFC8ADB-07BF-4E8E-B6E2-CF662DA8CEC0}"/>
    <cellStyle name="AA FRAME 2 3 6" xfId="9822" xr:uid="{8BBF740A-8B8C-4E65-916E-0A95217CCB3E}"/>
    <cellStyle name="AA FRAME 2 3 6 2" xfId="12663" xr:uid="{E3CCA6D1-6EFE-4204-970B-C1F217E5CB6D}"/>
    <cellStyle name="AA FRAME 2 4" xfId="7826" xr:uid="{3D090A1E-A1B0-49BC-B316-7742EF832FE3}"/>
    <cellStyle name="AA FRAME 2 4 2" xfId="10071" xr:uid="{BE513F25-15FA-4D33-9E8E-FE7A1955A50D}"/>
    <cellStyle name="AA FRAME 2 4 2 2" xfId="12895" xr:uid="{627D4D64-CD93-4146-B8BF-2403988B60E2}"/>
    <cellStyle name="AA FRAME 2 4 3" xfId="9296" xr:uid="{1379D187-503F-47DE-B84A-361C1B5D45E5}"/>
    <cellStyle name="AA FRAME 2 4 3 2" xfId="12171" xr:uid="{D8A78F39-A11E-407B-A253-2210AD1DFF52}"/>
    <cellStyle name="AA FRAME 2 4 4" xfId="10303" xr:uid="{3C1D52A0-DC9E-4920-96DB-DD1935019C07}"/>
    <cellStyle name="AA FRAME 2 4 4 2" xfId="13114" xr:uid="{B63C78EA-A291-4233-ABE6-3744BF624918}"/>
    <cellStyle name="AA FRAME 2 4 5" xfId="9438" xr:uid="{BA099DC0-3531-46E4-933C-E8A400B08805}"/>
    <cellStyle name="AA FRAME 2 4 5 2" xfId="12305" xr:uid="{2E243046-4BF2-44E7-8301-18CD9B8CE3FB}"/>
    <cellStyle name="AA FRAME 2 4 6" xfId="9255" xr:uid="{33E1D1DD-8B50-49DD-A0D3-085DB32C89FE}"/>
    <cellStyle name="AA FRAME 2 4 6 2" xfId="12132" xr:uid="{4AB73C69-D8DC-48B5-9A84-A83602D604F6}"/>
    <cellStyle name="AA FRAME 2 4 7" xfId="9387" xr:uid="{7D1E4542-C1E2-4240-ADA0-A40F6118F252}"/>
    <cellStyle name="AA FRAME 2 4 7 2" xfId="12257" xr:uid="{1A2985EF-E68A-4BFA-BB92-A56F4EFE20B1}"/>
    <cellStyle name="AA FRAME 2 4 8" xfId="11606" xr:uid="{3859CA94-7420-4670-86FE-171180FBFFB6}"/>
    <cellStyle name="AA FRAME 2 5" xfId="9135" xr:uid="{8C155643-A676-4F45-926D-356317016D36}"/>
    <cellStyle name="AA FRAME 2 5 2" xfId="12022" xr:uid="{642C780F-4700-4EDD-B677-1FB50A2B82A6}"/>
    <cellStyle name="AA FRAME 2 6" xfId="9823" xr:uid="{73E057AD-E14B-4E3D-9D6A-8C08F338FDC1}"/>
    <cellStyle name="AA FRAME 2 6 2" xfId="12664" xr:uid="{5F68FB6E-1C27-4526-BF84-7EF136D99427}"/>
    <cellStyle name="AA FRAME 2 7" xfId="10120" xr:uid="{614DA5AB-87C7-48D9-981D-E99210A989E5}"/>
    <cellStyle name="AA FRAME 2 7 2" xfId="12942" xr:uid="{62760F50-59AD-464E-8D35-28E80CF8B0D0}"/>
    <cellStyle name="AA FRAME 2 8" xfId="9049" xr:uid="{6AB3E717-F903-4CE0-864B-4768B0F62047}"/>
    <cellStyle name="AA FRAME 2 8 2" xfId="11942" xr:uid="{7D472544-034D-44B6-9D5D-31D1C930304D}"/>
    <cellStyle name="AA FRAME 3" xfId="4097" xr:uid="{81253312-0617-40BD-A5E1-BF7710486581}"/>
    <cellStyle name="AA FRAME 3 2" xfId="8070" xr:uid="{95725DE0-207B-4E9E-98D7-61C7D4BD556C}"/>
    <cellStyle name="AA FRAME 3 2 2" xfId="9534" xr:uid="{1EEE05A7-F838-4A6D-AD5A-C8197110652E}"/>
    <cellStyle name="AA FRAME 3 2 2 2" xfId="12391" xr:uid="{820B15F2-24AE-490D-AF06-292953AAAC44}"/>
    <cellStyle name="AA FRAME 3 2 3" xfId="9129" xr:uid="{CF895C94-6281-40CE-8C63-0CE00B322EFF}"/>
    <cellStyle name="AA FRAME 3 2 3 2" xfId="12016" xr:uid="{6E89A552-A3E0-4EB0-9514-C8DCACA2A614}"/>
    <cellStyle name="AA FRAME 3 2 4" xfId="9636" xr:uid="{2971ED9F-EE77-444A-9158-CD3B27CC56DA}"/>
    <cellStyle name="AA FRAME 3 2 4 2" xfId="12486" xr:uid="{0915D09D-4AF9-407F-9DBC-F5E7A0418F57}"/>
    <cellStyle name="AA FRAME 3 2 5" xfId="10391" xr:uid="{9064C62F-750C-4FE4-B96C-75022812F0B2}"/>
    <cellStyle name="AA FRAME 3 2 5 2" xfId="13195" xr:uid="{DFB1B798-BF97-4A06-BBC6-1A64A624F258}"/>
    <cellStyle name="AA FRAME 3 2 6" xfId="9288" xr:uid="{3A70E5F2-1B2B-4BFE-9178-0CA3B4BADB01}"/>
    <cellStyle name="AA FRAME 3 2 6 2" xfId="12164" xr:uid="{98EEE97B-2BEA-4768-8D47-4406C3246F93}"/>
    <cellStyle name="AA FRAME 3 2 7" xfId="11337" xr:uid="{1F8EF676-4FA6-4C8F-8E77-9BE5CEC91A90}"/>
    <cellStyle name="AA FRAME 3 2 7 2" xfId="14090" xr:uid="{8EF56E8C-E090-4E9A-BCDF-F752F319D5A2}"/>
    <cellStyle name="AA FRAME 3 2 8" xfId="11617" xr:uid="{3446A467-2976-4FB4-8F9C-503EE3ADE834}"/>
    <cellStyle name="AA FRAME 3 3" xfId="9603" xr:uid="{FD385E2E-0736-4603-BCD5-35AA325C7BE7}"/>
    <cellStyle name="AA FRAME 3 3 2" xfId="12455" xr:uid="{56CE4D90-9BAD-4FED-B6BA-30AD23445122}"/>
    <cellStyle name="AA FRAME 3 4" xfId="10278" xr:uid="{58B13029-E6B5-4119-9C22-9242D0CC24FE}"/>
    <cellStyle name="AA FRAME 3 4 2" xfId="13093" xr:uid="{45E9EABF-6850-488A-AE79-8B8FA70F6332}"/>
    <cellStyle name="AA FRAME 3 5" xfId="10277" xr:uid="{CE14D93A-F31C-4710-8705-70ABF4A9501B}"/>
    <cellStyle name="AA FRAME 3 5 2" xfId="13092" xr:uid="{183116AB-D0FD-4673-B13E-2D2559958EFB}"/>
    <cellStyle name="AA FRAME 3 6" xfId="9081" xr:uid="{A78950E3-4319-46CD-B865-A77C3E41046C}"/>
    <cellStyle name="AA FRAME 3 6 2" xfId="11972" xr:uid="{E76B53F8-00B0-41A8-92AD-B650FB846AB6}"/>
    <cellStyle name="AA FRAME 4" xfId="7866" xr:uid="{05E5C42B-44DB-422B-AC16-1E844752B2CE}"/>
    <cellStyle name="AA FRAME 4 2" xfId="10070" xr:uid="{33FBD704-9850-421C-B47F-0CB6688992B1}"/>
    <cellStyle name="AA FRAME 4 2 2" xfId="12894" xr:uid="{090C02C7-06CA-4759-B926-47017EBEE888}"/>
    <cellStyle name="AA FRAME 4 3" xfId="9617" xr:uid="{A14F7791-C60C-4CE2-9290-3E04D5631CE3}"/>
    <cellStyle name="AA FRAME 4 3 2" xfId="12469" xr:uid="{5D40EF1B-77CC-4F93-8233-B63BA3491F16}"/>
    <cellStyle name="AA FRAME 4 4" xfId="10775" xr:uid="{6D20749C-363C-4E56-BF14-32FCFA7894AC}"/>
    <cellStyle name="AA FRAME 4 4 2" xfId="13557" xr:uid="{05513BFA-8246-4AF4-B9BD-401CD061E6F5}"/>
    <cellStyle name="AA FRAME 4 5" xfId="9787" xr:uid="{8FC41804-2620-442B-BDD6-77BA8CB28C68}"/>
    <cellStyle name="AA FRAME 4 5 2" xfId="12629" xr:uid="{90D96631-B571-462E-8BF9-B4B5905C7A6E}"/>
    <cellStyle name="AA FRAME 4 6" xfId="9727" xr:uid="{6B4F92A9-5333-4460-989C-0C812BF384E9}"/>
    <cellStyle name="AA FRAME 4 6 2" xfId="12572" xr:uid="{11CCA9E2-5B5B-4812-BB7B-F9729A0CF5CB}"/>
    <cellStyle name="AA FRAME 4 7" xfId="9592" xr:uid="{8A870CDF-572A-4A1B-9A75-F584779788A0}"/>
    <cellStyle name="AA FRAME 4 7 2" xfId="12445" xr:uid="{F6EC3DA9-F1FA-4D41-88FE-1679A48BDC09}"/>
    <cellStyle name="AA FRAME 4 8" xfId="11613" xr:uid="{13EE3F18-17B1-421A-8E23-5840675EC30D}"/>
    <cellStyle name="AA FRAME 5" xfId="9134" xr:uid="{E32B46ED-D9DE-4A11-8D22-CC2F5137CBBD}"/>
    <cellStyle name="AA FRAME 5 2" xfId="12021" xr:uid="{BC3DC38B-D1D7-4F74-977C-D7F21C6AEB1A}"/>
    <cellStyle name="AA FRAME 6" xfId="10360" xr:uid="{9BA66ACF-2C5D-4B7D-88BD-540F61F1B7DA}"/>
    <cellStyle name="AA FRAME 6 2" xfId="13169" xr:uid="{4D8E9461-AADC-484F-80D2-0A7D369E2A8D}"/>
    <cellStyle name="AA FRAME 7" xfId="9885" xr:uid="{06079B23-8F34-494D-9E5E-B4D68577CA66}"/>
    <cellStyle name="AA FRAME 7 2" xfId="12722" xr:uid="{C88933DB-5297-4BBC-8EED-BC513B49EE05}"/>
    <cellStyle name="AA FRAME 8" xfId="9893" xr:uid="{7E71C52C-BAC8-4E7B-8C74-BD3FFFE2405D}"/>
    <cellStyle name="AA FRAME 8 2" xfId="12729" xr:uid="{79802790-BF8B-4382-B707-9D16B5BECCBA}"/>
    <cellStyle name="AA FRAME_1.2 Compromise and cash settlement" xfId="2142" xr:uid="{B9A6DE8B-E14F-47EB-9FA3-5C6F9A3725E6}"/>
    <cellStyle name="AA HEADING" xfId="2143" xr:uid="{4EEAFF25-80EA-4CAC-BB5B-84F9C2D82F4E}"/>
    <cellStyle name="AA HEADING 2" xfId="4098" xr:uid="{41B7B510-7720-4D8B-9440-AD7FB7DC86B5}"/>
    <cellStyle name="AA INITIALS" xfId="2144" xr:uid="{31188A14-5B5F-4F83-881F-505AF5DBA29A}"/>
    <cellStyle name="AA INITIALS 2" xfId="4099" xr:uid="{66EBF637-EF9E-4C97-BE07-C37433AF7A8E}"/>
    <cellStyle name="AA INITIALS 2 2" xfId="7469" xr:uid="{392D402D-31C7-4F17-9867-EA10ABAD4E52}"/>
    <cellStyle name="AA INITIALS 2 2 2" xfId="9206" xr:uid="{DA9EC099-AE2D-4803-A4F4-D6C5476E9D45}"/>
    <cellStyle name="AA INITIALS 2 2 2 2" xfId="12086" xr:uid="{5FBE99FD-9BA0-49B0-AD6B-C6E46539DD9D}"/>
    <cellStyle name="AA INITIALS 3" xfId="8072" xr:uid="{46B243B6-116C-435F-A680-FA25FAB2E5C2}"/>
    <cellStyle name="AA INITIALS 3 2" xfId="9297" xr:uid="{57221BEB-E53D-4FB6-93E5-9B3B8B9FD7E0}"/>
    <cellStyle name="AA INITIALS 3 2 2" xfId="12172" xr:uid="{F75E7C85-68E9-484A-B18B-3E8A7CC96469}"/>
    <cellStyle name="AA INPUT" xfId="2145" xr:uid="{8A528A26-B798-4C9C-BD83-A0C2C91A3810}"/>
    <cellStyle name="AA INPUT 2" xfId="4100" xr:uid="{47D1730F-6678-46E9-848D-356771A59503}"/>
    <cellStyle name="AA LOCK" xfId="2146" xr:uid="{197682A9-A2BD-471C-8766-768046D29A94}"/>
    <cellStyle name="AA LOCK 2" xfId="4101" xr:uid="{AB2C08E1-F179-4568-9460-E71E7C5F5FE9}"/>
    <cellStyle name="AA LOCK 3" xfId="4726" xr:uid="{DFB7FB3B-8509-4BA3-A61D-C1D291F37AE0}"/>
    <cellStyle name="AA LOCK 3 2" xfId="7421" xr:uid="{2CF0845D-D46F-4C66-A071-F5229C34F214}"/>
    <cellStyle name="AA LOCK 4" xfId="6468" xr:uid="{4B352268-8FFC-41AE-9153-C9B6B195F587}"/>
    <cellStyle name="AA MGR NAME" xfId="2147" xr:uid="{C152414C-429E-4FCC-BF40-041DB82379A9}"/>
    <cellStyle name="AA MGR NAME 2" xfId="4102" xr:uid="{EDB46352-330B-4D55-9FB3-63A046602927}"/>
    <cellStyle name="AA NORMAL" xfId="2148" xr:uid="{8023FC13-B0A4-4236-BD19-0669493A5F1A}"/>
    <cellStyle name="AA NORMAL 2" xfId="4103" xr:uid="{3F49BF55-882B-4DCF-A4DF-E57C4D7C1705}"/>
    <cellStyle name="AA NUMBER" xfId="2149" xr:uid="{96FA488C-46AF-48D1-B0B8-13EE106A3EAA}"/>
    <cellStyle name="AA NUMBER 2" xfId="2150" xr:uid="{CFED823D-45F8-4487-B1B0-07F3C0ADCD7D}"/>
    <cellStyle name="AA NUMBER 3" xfId="2151" xr:uid="{9EC52D1F-007F-4251-B15A-640B7F7D17E8}"/>
    <cellStyle name="AA NUMBER 4" xfId="4104" xr:uid="{3836C5C8-1577-4EFB-AD75-B86128950483}"/>
    <cellStyle name="AA NUMBER 4 2" xfId="8074" xr:uid="{89B1A401-C275-4E32-87F1-3723F05CD316}"/>
    <cellStyle name="AA NUMBER 5" xfId="6470" xr:uid="{07F32EBB-E618-4CB6-A206-78BF00426E6C}"/>
    <cellStyle name="AA NUMBER2" xfId="2152" xr:uid="{302DCC8C-BDCF-4372-9C13-E6C109F116F4}"/>
    <cellStyle name="AA NUMBER2 2" xfId="2153" xr:uid="{6570977E-C759-4007-9254-C97AD917B3CC}"/>
    <cellStyle name="AA NUMBER2 3" xfId="2154" xr:uid="{9C4E1134-6898-4C41-83CC-34F37297709B}"/>
    <cellStyle name="AA NUMBER2 4" xfId="4105" xr:uid="{7861B3A7-FB16-4BAA-B74F-DBC64C946C29}"/>
    <cellStyle name="AA NUMBER2 4 2" xfId="7867" xr:uid="{54834865-C21E-4FA2-94F2-8AC39B38050C}"/>
    <cellStyle name="AA NUMBER2 5" xfId="6471" xr:uid="{DAD8DEA8-7728-403F-AE9E-8D03289C67D8}"/>
    <cellStyle name="AA QUESTION" xfId="2155" xr:uid="{275F86D4-904F-4A08-B6B5-97DFD6B830FC}"/>
    <cellStyle name="AA QUESTION 2" xfId="4106" xr:uid="{B6647708-C349-4453-92AC-79A0A557E9C1}"/>
    <cellStyle name="AA SHADE" xfId="2156" xr:uid="{D96AC060-629E-498D-B860-A2E736B5C35B}"/>
    <cellStyle name="AA SHADE 2" xfId="4107" xr:uid="{4A58A3B1-1301-4469-B5FA-81547ACCA665}"/>
    <cellStyle name="abc" xfId="2157" xr:uid="{57F43557-3E2D-4B0B-8CDF-966F2EE71429}"/>
    <cellStyle name="abc 2" xfId="4108" xr:uid="{E2CE432A-4DFA-46BE-9954-659BE0F801BC}"/>
    <cellStyle name="abc 2 2" xfId="7844" xr:uid="{248039C6-E07A-4289-A73C-60486C242F2B}"/>
    <cellStyle name="abc 2 2 2" xfId="9014" xr:uid="{75449B72-C045-4B36-ABB8-853B2B27918C}"/>
    <cellStyle name="abc 2 2 2 2" xfId="11911" xr:uid="{4D6AB0C9-D2F0-4773-8D88-6C9628EBDDBB}"/>
    <cellStyle name="abc 2 2 3" xfId="10772" xr:uid="{C57680BC-0FE6-414C-93A0-9FF7E1B0BB44}"/>
    <cellStyle name="abc 2 2 3 2" xfId="13554" xr:uid="{88D7642E-9A10-4C1E-8C3E-0E08ED264BB0}"/>
    <cellStyle name="abc 2 2 4" xfId="9930" xr:uid="{32413C69-DEFB-4738-B8A7-85A162A00F91}"/>
    <cellStyle name="abc 2 2 4 2" xfId="12761" xr:uid="{8DC326B0-14A1-4A9C-B870-C7322C6A1C36}"/>
    <cellStyle name="abc 2 2 5" xfId="9287" xr:uid="{5D803D64-EDF8-464C-9AA4-487C5981D437}"/>
    <cellStyle name="abc 2 2 5 2" xfId="12163" xr:uid="{572E8994-2493-4077-ABA5-6507EC39FC77}"/>
    <cellStyle name="abc 2 2 6" xfId="9221" xr:uid="{8AA7AFE6-2CEB-49F8-B86D-6056342747E8}"/>
    <cellStyle name="abc 2 2 6 2" xfId="12099" xr:uid="{DD3879DC-2EE5-4D6B-A40D-543889D090A2}"/>
    <cellStyle name="abc 2 2 7" xfId="10017" xr:uid="{9615ACB9-B757-4FBC-BAE4-ED65530132C0}"/>
    <cellStyle name="abc 2 2 7 2" xfId="12842" xr:uid="{636FCF3F-5977-44CF-B6D2-B4A65138A196}"/>
    <cellStyle name="abc 2 2 8" xfId="11609" xr:uid="{E1E4C865-551D-4013-ABA3-475992FD61D4}"/>
    <cellStyle name="abc 2 3" xfId="9605" xr:uid="{EADBC78C-4621-42F0-80B1-8863EA6FA426}"/>
    <cellStyle name="abc 2 3 2" xfId="12457" xr:uid="{A01E246C-02B0-43E0-AF79-CFDA3B1F8D33}"/>
    <cellStyle name="abc 2 4" xfId="10464" xr:uid="{4D5D289F-1DE1-43E6-AD6C-E85555DEABA1}"/>
    <cellStyle name="abc 2 4 2" xfId="13265" xr:uid="{39C5C882-3CDD-479D-B2B9-7000E97E573C}"/>
    <cellStyle name="abc 2 5" xfId="9254" xr:uid="{A23FEDE9-EB51-4DBB-B740-17704A97B867}"/>
    <cellStyle name="abc 2 5 2" xfId="12131" xr:uid="{314A8AE2-57E3-4D40-9807-AE217B19268B}"/>
    <cellStyle name="abc 2 6" xfId="11280" xr:uid="{4F4D9890-9445-4F16-8082-9D4EDBA21C9C}"/>
    <cellStyle name="abc 2 6 2" xfId="14036" xr:uid="{5CF59934-F0A5-49A7-ABC2-F6D4021BDCCC}"/>
    <cellStyle name="abc 3" xfId="6472" xr:uid="{5ADA53BA-F931-4EE0-A8C5-6AEC3035D608}"/>
    <cellStyle name="abc 3 2" xfId="7845" xr:uid="{A2294359-0739-40DB-A282-E224ACA43F70}"/>
    <cellStyle name="abc 3 2 2" xfId="9793" xr:uid="{10202479-8F7E-4837-8281-4C70733DFCF0}"/>
    <cellStyle name="abc 3 2 2 2" xfId="12635" xr:uid="{A38E2579-C3B5-4399-9DD3-CCBF618A60ED}"/>
    <cellStyle name="abc 3 2 3" xfId="9124" xr:uid="{E44F4EE1-D6EE-46D3-8F5E-F5F5B06D5C21}"/>
    <cellStyle name="abc 3 2 3 2" xfId="12011" xr:uid="{63AF4A65-68C1-4BE4-A2B3-B037E3C3C8A1}"/>
    <cellStyle name="abc 3 2 4" xfId="10202" xr:uid="{EB117CA6-F788-4D30-8BD3-3ACC9F0809CD}"/>
    <cellStyle name="abc 3 2 4 2" xfId="13022" xr:uid="{06A62B89-44C9-4045-A625-1101CF3334A0}"/>
    <cellStyle name="abc 3 2 5" xfId="11100" xr:uid="{6F598013-0D3B-4417-BC49-448722201BF0}"/>
    <cellStyle name="abc 3 2 5 2" xfId="13867" xr:uid="{6132941E-A5D2-4AC0-ACC4-636B4FABD9C2}"/>
    <cellStyle name="abc 3 2 6" xfId="9863" xr:uid="{8BFFD746-6748-426A-A699-DF3FFD0260B8}"/>
    <cellStyle name="abc 3 2 6 2" xfId="12703" xr:uid="{1EAF6800-DBA6-4915-903F-6336D1DA5BDD}"/>
    <cellStyle name="abc 3 2 7" xfId="10415" xr:uid="{7FB57CF6-60AB-46A7-AE38-EFBD41CDC35F}"/>
    <cellStyle name="abc 3 2 7 2" xfId="13217" xr:uid="{7B31264D-CEDE-446C-BB15-4C0214F66617}"/>
    <cellStyle name="abc 3 2 8" xfId="11610" xr:uid="{51295A79-0D38-47F9-9219-567310D466F3}"/>
    <cellStyle name="abc 3 3" xfId="10146" xr:uid="{64D50ED2-D6C4-4283-B4F1-2F32B8F6289D}"/>
    <cellStyle name="abc 3 3 2" xfId="12966" xr:uid="{D4B97AB4-E0D1-4F5C-BF31-C0693A804BAF}"/>
    <cellStyle name="abc 3 4" xfId="10454" xr:uid="{71B060F2-DD26-4E30-9EF0-15AFDCC74477}"/>
    <cellStyle name="abc 3 4 2" xfId="13255" xr:uid="{ACD45DE4-A840-4CAC-8608-3D48D7B0E1DF}"/>
    <cellStyle name="abc 3 5" xfId="10148" xr:uid="{748A858D-0E5E-43A3-BE29-A35013966391}"/>
    <cellStyle name="abc 3 5 2" xfId="12968" xr:uid="{F50F9E77-E619-4DE1-8F9B-12E871E35809}"/>
    <cellStyle name="abc 3 6" xfId="10736" xr:uid="{362724D6-205C-47F4-8FF8-BC42CC03B6B4}"/>
    <cellStyle name="abc 3 6 2" xfId="13520" xr:uid="{356ECDE1-116A-4977-A85D-E456B0987DB6}"/>
    <cellStyle name="abc 4" xfId="7842" xr:uid="{7191389A-B53A-4CD6-AA65-B618C804C8CB}"/>
    <cellStyle name="abc 4 2" xfId="9794" xr:uid="{BB86E5FF-5502-4503-AB38-CBD1A344E482}"/>
    <cellStyle name="abc 4 2 2" xfId="12636" xr:uid="{2F7939BA-5214-4422-B97B-1FADE67B3DB9}"/>
    <cellStyle name="abc 4 3" xfId="10138" xr:uid="{45EAF0AF-DCFA-4CEF-9286-56E88D64F7F1}"/>
    <cellStyle name="abc 4 3 2" xfId="12958" xr:uid="{0797A15F-7483-42FC-A0B8-ADD00BC73989}"/>
    <cellStyle name="abc 4 4" xfId="9398" xr:uid="{B0456DE9-ADAE-41A2-8C94-7A79E20B74B9}"/>
    <cellStyle name="abc 4 4 2" xfId="12266" xr:uid="{0B0B3792-395A-4BDC-9CB9-1467DDDE5736}"/>
    <cellStyle name="abc 4 5" xfId="11097" xr:uid="{80DE65A3-8040-4C2D-B93B-AD33E8105A2E}"/>
    <cellStyle name="abc 4 5 2" xfId="13864" xr:uid="{C26CD448-F396-4896-ADEA-8A4F97E5DA84}"/>
    <cellStyle name="abc 4 6" xfId="10104" xr:uid="{79C57501-0F6C-4BFF-B635-F2BD03EA63C2}"/>
    <cellStyle name="abc 4 6 2" xfId="12926" xr:uid="{8CD13AC7-FB65-4489-BFD6-9CC4EF5C1973}"/>
    <cellStyle name="abc 4 7" xfId="10167" xr:uid="{F2E5E0CC-2221-4807-99AF-8CE528DB7576}"/>
    <cellStyle name="abc 4 7 2" xfId="12987" xr:uid="{061D8F29-2B56-4316-913A-65EB0293E732}"/>
    <cellStyle name="abc 4 8" xfId="11608" xr:uid="{F7127FC3-A887-4F52-9235-9C648816C4A5}"/>
    <cellStyle name="abc 5" xfId="9140" xr:uid="{41E3D064-98F5-4BFD-84A5-2DA59F478AE5}"/>
    <cellStyle name="abc 5 2" xfId="12027" xr:uid="{83996E1F-E862-4D7B-BA98-704234E7470C}"/>
    <cellStyle name="abc 6" xfId="10436" xr:uid="{5508277C-E304-4CE3-8555-7AEBFF9CDAE4}"/>
    <cellStyle name="abc 6 2" xfId="13238" xr:uid="{B9C55D63-F988-4290-AF94-B8AD52FFD74E}"/>
    <cellStyle name="abc 7" xfId="10822" xr:uid="{1CE11C1C-5EAD-4DDE-8715-3435431B6C49}"/>
    <cellStyle name="abc 7 2" xfId="13601" xr:uid="{031E6F6E-555F-4E8B-A6F0-F6DF706FFE78}"/>
    <cellStyle name="abc 8" xfId="10211" xr:uid="{E6291FD0-7188-43B4-AE1B-A19AC251676A}"/>
    <cellStyle name="abc 8 2" xfId="13030" xr:uid="{7515C78B-CC63-4CA1-9020-389EE91BBC73}"/>
    <cellStyle name="Accent1 - 20%" xfId="406" xr:uid="{00000000-0005-0000-0000-000099010000}"/>
    <cellStyle name="Accent1 - 20% 2" xfId="407" xr:uid="{00000000-0005-0000-0000-00009A010000}"/>
    <cellStyle name="Accent1 - 20% 2 2" xfId="7424" xr:uid="{A7BBA9D2-30DB-4033-96F9-A22B967D76D7}"/>
    <cellStyle name="Accent1 - 20% 3" xfId="408" xr:uid="{00000000-0005-0000-0000-00009B010000}"/>
    <cellStyle name="Accent1 - 20% 4" xfId="409" xr:uid="{00000000-0005-0000-0000-00009C010000}"/>
    <cellStyle name="Accent1 - 20% 5" xfId="410" xr:uid="{00000000-0005-0000-0000-00009D010000}"/>
    <cellStyle name="Accent1 - 20% 6" xfId="2158" xr:uid="{49E8421A-DFAF-43C9-9D94-A8D1AAF81B17}"/>
    <cellStyle name="Accent1 - 40%" xfId="411" xr:uid="{00000000-0005-0000-0000-00009E010000}"/>
    <cellStyle name="Accent1 - 40% 2" xfId="412" xr:uid="{00000000-0005-0000-0000-00009F010000}"/>
    <cellStyle name="Accent1 - 40% 2 2" xfId="7586" xr:uid="{C7050504-2C2C-4166-87BE-5AE1F63F1DF0}"/>
    <cellStyle name="Accent1 - 40% 3" xfId="413" xr:uid="{00000000-0005-0000-0000-0000A0010000}"/>
    <cellStyle name="Accent1 - 40% 4" xfId="414" xr:uid="{00000000-0005-0000-0000-0000A1010000}"/>
    <cellStyle name="Accent1 - 40% 5" xfId="415" xr:uid="{00000000-0005-0000-0000-0000A2010000}"/>
    <cellStyle name="Accent1 - 40% 6" xfId="2159" xr:uid="{E42B3D78-CD34-4592-AC4F-041CA3974D5A}"/>
    <cellStyle name="Accent1 - 60%" xfId="416" xr:uid="{00000000-0005-0000-0000-0000A3010000}"/>
    <cellStyle name="Accent1 - 60% 2" xfId="417" xr:uid="{00000000-0005-0000-0000-0000A4010000}"/>
    <cellStyle name="Accent1 - 60% 2 2" xfId="8076" xr:uid="{DFDCAA9F-5067-4934-AF09-D5CC2D95D2D0}"/>
    <cellStyle name="Accent1 - 60% 3" xfId="418" xr:uid="{00000000-0005-0000-0000-0000A5010000}"/>
    <cellStyle name="Accent1 - 60% 4" xfId="419" xr:uid="{00000000-0005-0000-0000-0000A6010000}"/>
    <cellStyle name="Accent1 - 60% 5" xfId="420" xr:uid="{00000000-0005-0000-0000-0000A7010000}"/>
    <cellStyle name="Accent1 - 60% 6" xfId="2160" xr:uid="{D1E614BA-299F-47D0-A2B7-BCAB63B414AD}"/>
    <cellStyle name="Accent1 2" xfId="421" xr:uid="{00000000-0005-0000-0000-0000A8010000}"/>
    <cellStyle name="Accent1 2 2" xfId="422" xr:uid="{00000000-0005-0000-0000-0000A9010000}"/>
    <cellStyle name="Accent1 2 2 2" xfId="8078" xr:uid="{34B5F49F-3B6A-43C1-B871-78BBC16FEA86}"/>
    <cellStyle name="Accent1 2 2 3" xfId="4670" xr:uid="{D8E92BA2-42BA-4D7B-ADFE-5680EC8C1C99}"/>
    <cellStyle name="Accent1 2 3" xfId="423" xr:uid="{00000000-0005-0000-0000-0000AA010000}"/>
    <cellStyle name="Accent1 2 3 2" xfId="7856" xr:uid="{F3FB0CF0-4168-425B-8E1D-B647854C281A}"/>
    <cellStyle name="Accent1 2 3 3" xfId="6473" xr:uid="{513E0574-B1A9-4C65-B2FB-0C97D0FD5426}"/>
    <cellStyle name="Accent1 2 4" xfId="8077" xr:uid="{968AD262-7023-4B4D-9D34-02BE7B37B276}"/>
    <cellStyle name="Accent1 2 5" xfId="2161" xr:uid="{E72798DC-FA40-4C27-9A2E-D6FFFA117D6C}"/>
    <cellStyle name="Accent1 3" xfId="424" xr:uid="{00000000-0005-0000-0000-0000AB010000}"/>
    <cellStyle name="Accent1 3 2" xfId="8079" xr:uid="{275D85E0-04A7-4B90-BBF2-0DB2F26428D9}"/>
    <cellStyle name="Accent1 3 3" xfId="2162" xr:uid="{D8A433C6-1E16-46ED-B9B9-6FB2893A0D8D}"/>
    <cellStyle name="Accent1 4" xfId="425" xr:uid="{00000000-0005-0000-0000-0000AC010000}"/>
    <cellStyle name="Accent1 4 2" xfId="8080" xr:uid="{412EEAFF-ABF0-4CA8-953C-FB7802E85165}"/>
    <cellStyle name="Accent1 4 3" xfId="2163" xr:uid="{0EA18F47-ECCF-4C36-BB6D-88EF250478FC}"/>
    <cellStyle name="Accent1 5" xfId="426" xr:uid="{00000000-0005-0000-0000-0000AD010000}"/>
    <cellStyle name="Accent1 5 2" xfId="7574" xr:uid="{6D7279F3-DE22-45D3-8352-861044AC0637}"/>
    <cellStyle name="Accent1 5 3" xfId="2164" xr:uid="{5C80F705-FE29-4C7E-9640-A3CC8C8C74AC}"/>
    <cellStyle name="Accent1 6" xfId="427" xr:uid="{00000000-0005-0000-0000-0000AE010000}"/>
    <cellStyle name="Accent1 7" xfId="428" xr:uid="{00000000-0005-0000-0000-0000AF010000}"/>
    <cellStyle name="Accent1 8" xfId="429" xr:uid="{00000000-0005-0000-0000-0000B0010000}"/>
    <cellStyle name="Accent1 9" xfId="430" xr:uid="{00000000-0005-0000-0000-0000B1010000}"/>
    <cellStyle name="Accent2 - 20%" xfId="431" xr:uid="{00000000-0005-0000-0000-0000B2010000}"/>
    <cellStyle name="Accent2 - 20% 2" xfId="432" xr:uid="{00000000-0005-0000-0000-0000B3010000}"/>
    <cellStyle name="Accent2 - 20% 2 2" xfId="7588" xr:uid="{71F6E6C2-224D-4968-9C27-29DF2FC041DA}"/>
    <cellStyle name="Accent2 - 20% 3" xfId="433" xr:uid="{00000000-0005-0000-0000-0000B4010000}"/>
    <cellStyle name="Accent2 - 20% 4" xfId="434" xr:uid="{00000000-0005-0000-0000-0000B5010000}"/>
    <cellStyle name="Accent2 - 20% 5" xfId="435" xr:uid="{00000000-0005-0000-0000-0000B6010000}"/>
    <cellStyle name="Accent2 - 20% 6" xfId="2165" xr:uid="{142A3038-0262-4B54-AA71-843C8AEA7DAE}"/>
    <cellStyle name="Accent2 - 40%" xfId="436" xr:uid="{00000000-0005-0000-0000-0000B7010000}"/>
    <cellStyle name="Accent2 - 40% 2" xfId="437" xr:uid="{00000000-0005-0000-0000-0000B8010000}"/>
    <cellStyle name="Accent2 - 40% 2 2" xfId="7749" xr:uid="{E5B4C9BA-F2F0-4172-906F-7BA6D94E363C}"/>
    <cellStyle name="Accent2 - 40% 3" xfId="438" xr:uid="{00000000-0005-0000-0000-0000B9010000}"/>
    <cellStyle name="Accent2 - 40% 4" xfId="439" xr:uid="{00000000-0005-0000-0000-0000BA010000}"/>
    <cellStyle name="Accent2 - 40% 5" xfId="440" xr:uid="{00000000-0005-0000-0000-0000BB010000}"/>
    <cellStyle name="Accent2 - 40% 6" xfId="2166" xr:uid="{0507C014-0C31-4667-84A7-43D77DB93112}"/>
    <cellStyle name="Accent2 - 60%" xfId="441" xr:uid="{00000000-0005-0000-0000-0000BC010000}"/>
    <cellStyle name="Accent2 - 60% 2" xfId="442" xr:uid="{00000000-0005-0000-0000-0000BD010000}"/>
    <cellStyle name="Accent2 - 60% 2 2" xfId="8081" xr:uid="{F3520F8B-368C-4A52-9047-18C63DDBDAD7}"/>
    <cellStyle name="Accent2 - 60% 3" xfId="443" xr:uid="{00000000-0005-0000-0000-0000BE010000}"/>
    <cellStyle name="Accent2 - 60% 4" xfId="444" xr:uid="{00000000-0005-0000-0000-0000BF010000}"/>
    <cellStyle name="Accent2 - 60% 5" xfId="445" xr:uid="{00000000-0005-0000-0000-0000C0010000}"/>
    <cellStyle name="Accent2 - 60% 6" xfId="2167" xr:uid="{566C258C-CA86-4296-88D8-4580C1994505}"/>
    <cellStyle name="Accent2 2" xfId="446" xr:uid="{00000000-0005-0000-0000-0000C1010000}"/>
    <cellStyle name="Accent2 2 2" xfId="447" xr:uid="{00000000-0005-0000-0000-0000C2010000}"/>
    <cellStyle name="Accent2 2 2 2" xfId="8083" xr:uid="{22CE90FE-DDD7-436D-9D9B-0D1B373D0CB8}"/>
    <cellStyle name="Accent2 2 2 3" xfId="4671" xr:uid="{6EEDBABD-D206-438A-9FA3-F8D69D193FCD}"/>
    <cellStyle name="Accent2 2 3" xfId="448" xr:uid="{00000000-0005-0000-0000-0000C3010000}"/>
    <cellStyle name="Accent2 2 3 2" xfId="8084" xr:uid="{3173738B-F4A4-4812-BEAB-281BEEF29F71}"/>
    <cellStyle name="Accent2 2 3 3" xfId="6474" xr:uid="{F6FADA92-B42E-4658-9BE4-4F878D7F4447}"/>
    <cellStyle name="Accent2 2 4" xfId="8082" xr:uid="{CE852FBE-C982-4A22-A115-1FC63BCC80D1}"/>
    <cellStyle name="Accent2 2 5" xfId="2168" xr:uid="{E6B2C1BF-819F-4BE1-8140-1B78704F3469}"/>
    <cellStyle name="Accent2 3" xfId="449" xr:uid="{00000000-0005-0000-0000-0000C4010000}"/>
    <cellStyle name="Accent2 3 2" xfId="8085" xr:uid="{D087888B-CA45-4C0A-931E-C89A2005C7CF}"/>
    <cellStyle name="Accent2 3 3" xfId="2169" xr:uid="{1A441931-EEAF-4EAB-881D-46F77D78C0CE}"/>
    <cellStyle name="Accent2 4" xfId="450" xr:uid="{00000000-0005-0000-0000-0000C5010000}"/>
    <cellStyle name="Accent2 4 2" xfId="8086" xr:uid="{ED6103C4-22F5-49DA-B4C0-162A8361CF4C}"/>
    <cellStyle name="Accent2 4 3" xfId="2170" xr:uid="{136E9AF1-56FE-4417-862C-56AA89763772}"/>
    <cellStyle name="Accent2 5" xfId="451" xr:uid="{00000000-0005-0000-0000-0000C6010000}"/>
    <cellStyle name="Accent2 5 2" xfId="8087" xr:uid="{DE163184-B052-43A2-9555-CD61D145E067}"/>
    <cellStyle name="Accent2 5 3" xfId="2171" xr:uid="{9BA6959E-D640-45E6-946A-0642CCF08B0E}"/>
    <cellStyle name="Accent2 6" xfId="452" xr:uid="{00000000-0005-0000-0000-0000C7010000}"/>
    <cellStyle name="Accent2 7" xfId="453" xr:uid="{00000000-0005-0000-0000-0000C8010000}"/>
    <cellStyle name="Accent2 8" xfId="454" xr:uid="{00000000-0005-0000-0000-0000C9010000}"/>
    <cellStyle name="Accent2 9" xfId="455" xr:uid="{00000000-0005-0000-0000-0000CA010000}"/>
    <cellStyle name="Accent3 - 20%" xfId="456" xr:uid="{00000000-0005-0000-0000-0000CB010000}"/>
    <cellStyle name="Accent3 - 20% 2" xfId="457" xr:uid="{00000000-0005-0000-0000-0000CC010000}"/>
    <cellStyle name="Accent3 - 20% 2 2" xfId="7838" xr:uid="{71CE021E-E4B1-4AFA-ADAA-61ADA3266E39}"/>
    <cellStyle name="Accent3 - 20% 3" xfId="458" xr:uid="{00000000-0005-0000-0000-0000CD010000}"/>
    <cellStyle name="Accent3 - 20% 4" xfId="459" xr:uid="{00000000-0005-0000-0000-0000CE010000}"/>
    <cellStyle name="Accent3 - 20% 5" xfId="460" xr:uid="{00000000-0005-0000-0000-0000CF010000}"/>
    <cellStyle name="Accent3 - 20% 6" xfId="2172" xr:uid="{1C9B137E-5C52-44A5-8AD2-B4EFD82BA246}"/>
    <cellStyle name="Accent3 - 40%" xfId="461" xr:uid="{00000000-0005-0000-0000-0000D0010000}"/>
    <cellStyle name="Accent3 - 40% 2" xfId="462" xr:uid="{00000000-0005-0000-0000-0000D1010000}"/>
    <cellStyle name="Accent3 - 40% 2 2" xfId="8088" xr:uid="{CEAFAE60-8489-44F3-8972-C2B5E2E216FD}"/>
    <cellStyle name="Accent3 - 40% 3" xfId="463" xr:uid="{00000000-0005-0000-0000-0000D2010000}"/>
    <cellStyle name="Accent3 - 40% 4" xfId="2173" xr:uid="{3D4B9904-37F8-4759-A168-496D6B513093}"/>
    <cellStyle name="Accent3 - 60%" xfId="464" xr:uid="{00000000-0005-0000-0000-0000D3010000}"/>
    <cellStyle name="Accent3 - 60% 2" xfId="465" xr:uid="{00000000-0005-0000-0000-0000D4010000}"/>
    <cellStyle name="Accent3 - 60% 2 2" xfId="8089" xr:uid="{CC114DA1-FFEB-4ACF-A806-471D34EA9833}"/>
    <cellStyle name="Accent3 - 60% 3" xfId="466" xr:uid="{00000000-0005-0000-0000-0000D5010000}"/>
    <cellStyle name="Accent3 - 60% 4" xfId="2174" xr:uid="{C4FA998C-1C45-47D9-A60F-92930E8A029B}"/>
    <cellStyle name="Accent3 2" xfId="467" xr:uid="{00000000-0005-0000-0000-0000D6010000}"/>
    <cellStyle name="Accent3 2 2" xfId="468" xr:uid="{00000000-0005-0000-0000-0000D7010000}"/>
    <cellStyle name="Accent3 2 2 2" xfId="8091" xr:uid="{EDEA6FAF-91C3-434B-A9D5-1909EFF2C616}"/>
    <cellStyle name="Accent3 2 2 3" xfId="4672" xr:uid="{0B50C8E1-300D-42FC-AA82-8AD723C5F550}"/>
    <cellStyle name="Accent3 2 3" xfId="469" xr:uid="{00000000-0005-0000-0000-0000D8010000}"/>
    <cellStyle name="Accent3 2 3 2" xfId="8092" xr:uid="{BE87A997-F16D-4B3B-8BB8-7D3018C93F94}"/>
    <cellStyle name="Accent3 2 3 3" xfId="6475" xr:uid="{359ED4BA-6B80-4DFC-8BC2-770F9F984756}"/>
    <cellStyle name="Accent3 2 4" xfId="8090" xr:uid="{8D5F6929-1587-4AEE-9DD0-1AFAE9F7FA93}"/>
    <cellStyle name="Accent3 2 5" xfId="2175" xr:uid="{9D64963D-E2B1-416A-9E64-FA31FDCA687A}"/>
    <cellStyle name="Accent3 3" xfId="470" xr:uid="{00000000-0005-0000-0000-0000D9010000}"/>
    <cellStyle name="Accent3 3 2" xfId="8094" xr:uid="{DBA0D85D-753A-42C4-87A9-28A452156ED6}"/>
    <cellStyle name="Accent3 3 3" xfId="2176" xr:uid="{C33FB116-C90D-4966-BB2B-F647D51B7C8A}"/>
    <cellStyle name="Accent3 4" xfId="471" xr:uid="{00000000-0005-0000-0000-0000DA010000}"/>
    <cellStyle name="Accent3 4 2" xfId="7418" xr:uid="{8C95FF11-62EB-4626-95D0-9FBDBECC4EF4}"/>
    <cellStyle name="Accent3 4 3" xfId="2177" xr:uid="{76430E75-EAE6-4451-A225-FED4451F6A70}"/>
    <cellStyle name="Accent3 5" xfId="472" xr:uid="{00000000-0005-0000-0000-0000DB010000}"/>
    <cellStyle name="Accent3 5 2" xfId="7652" xr:uid="{EBDB38E5-2A71-47A7-A37A-0722F1D9110B}"/>
    <cellStyle name="Accent3 5 3" xfId="2178" xr:uid="{F4E8CD40-DE98-4926-8459-9AAC16ECB70C}"/>
    <cellStyle name="Accent3 6" xfId="473" xr:uid="{00000000-0005-0000-0000-0000DC010000}"/>
    <cellStyle name="Accent3 7" xfId="474" xr:uid="{00000000-0005-0000-0000-0000DD010000}"/>
    <cellStyle name="Accent3 8" xfId="475" xr:uid="{00000000-0005-0000-0000-0000DE010000}"/>
    <cellStyle name="Accent3 9" xfId="476" xr:uid="{00000000-0005-0000-0000-0000DF010000}"/>
    <cellStyle name="Accent4 - 20%" xfId="477" xr:uid="{00000000-0005-0000-0000-0000E0010000}"/>
    <cellStyle name="Accent4 - 20% 2" xfId="478" xr:uid="{00000000-0005-0000-0000-0000E1010000}"/>
    <cellStyle name="Accent4 - 20% 2 2" xfId="8095" xr:uid="{3C911DBC-A59E-4EBF-A8D0-E892B3BD436A}"/>
    <cellStyle name="Accent4 - 20% 3" xfId="479" xr:uid="{00000000-0005-0000-0000-0000E2010000}"/>
    <cellStyle name="Accent4 - 20% 4" xfId="480" xr:uid="{00000000-0005-0000-0000-0000E3010000}"/>
    <cellStyle name="Accent4 - 20% 5" xfId="481" xr:uid="{00000000-0005-0000-0000-0000E4010000}"/>
    <cellStyle name="Accent4 - 20% 6" xfId="2179" xr:uid="{A529B15C-1EB4-44A6-80C5-242EBB955BBF}"/>
    <cellStyle name="Accent4 - 40%" xfId="482" xr:uid="{00000000-0005-0000-0000-0000E5010000}"/>
    <cellStyle name="Accent4 - 40% 2" xfId="483" xr:uid="{00000000-0005-0000-0000-0000E6010000}"/>
    <cellStyle name="Accent4 - 40% 3" xfId="484" xr:uid="{00000000-0005-0000-0000-0000E7010000}"/>
    <cellStyle name="Accent4 - 40% 4" xfId="485" xr:uid="{00000000-0005-0000-0000-0000E8010000}"/>
    <cellStyle name="Accent4 - 40% 5" xfId="486" xr:uid="{00000000-0005-0000-0000-0000E9010000}"/>
    <cellStyle name="Accent4 - 40% 6" xfId="2180" xr:uid="{DE0CB585-53A7-47A4-973C-ECD71DF0085B}"/>
    <cellStyle name="Accent4 - 60%" xfId="487" xr:uid="{00000000-0005-0000-0000-0000EA010000}"/>
    <cellStyle name="Accent4 - 60% 2" xfId="488" xr:uid="{00000000-0005-0000-0000-0000EB010000}"/>
    <cellStyle name="Accent4 - 60% 3" xfId="489" xr:uid="{00000000-0005-0000-0000-0000EC010000}"/>
    <cellStyle name="Accent4 - 60% 4" xfId="490" xr:uid="{00000000-0005-0000-0000-0000ED010000}"/>
    <cellStyle name="Accent4 - 60% 5" xfId="491" xr:uid="{00000000-0005-0000-0000-0000EE010000}"/>
    <cellStyle name="Accent4 - 60% 6" xfId="2181" xr:uid="{D6F64C2A-ACC5-4D9F-86C8-31B07BDE0DC2}"/>
    <cellStyle name="Accent4 2" xfId="492" xr:uid="{00000000-0005-0000-0000-0000EF010000}"/>
    <cellStyle name="Accent4 2 2" xfId="493" xr:uid="{00000000-0005-0000-0000-0000F0010000}"/>
    <cellStyle name="Accent4 2 2 2" xfId="8098" xr:uid="{D77270CF-5208-4CEE-BCCB-5C5F4A530DDE}"/>
    <cellStyle name="Accent4 2 2 3" xfId="4673" xr:uid="{ABA8CE71-A37A-4A18-A3A3-3A1C2EBB6379}"/>
    <cellStyle name="Accent4 2 3" xfId="494" xr:uid="{00000000-0005-0000-0000-0000F1010000}"/>
    <cellStyle name="Accent4 2 3 2" xfId="8099" xr:uid="{DED04E0E-F7D5-4B54-B1FB-FAA35FCF4045}"/>
    <cellStyle name="Accent4 2 3 3" xfId="6476" xr:uid="{28F1239D-38E6-4A55-99D1-C7F0486C9ED7}"/>
    <cellStyle name="Accent4 2 4" xfId="8097" xr:uid="{FCE4A251-A960-4D4B-9CF5-21AB82B73D1D}"/>
    <cellStyle name="Accent4 2 5" xfId="2182" xr:uid="{5A0710C8-CF2C-4CBE-8E56-86D31DA3DA5D}"/>
    <cellStyle name="Accent4 3" xfId="495" xr:uid="{00000000-0005-0000-0000-0000F2010000}"/>
    <cellStyle name="Accent4 3 2" xfId="7926" xr:uid="{C31009A3-B077-49E7-B231-B5065A6A0815}"/>
    <cellStyle name="Accent4 3 3" xfId="2183" xr:uid="{31F387D1-2A47-4927-97FE-950E476C3C4B}"/>
    <cellStyle name="Accent4 4" xfId="496" xr:uid="{00000000-0005-0000-0000-0000F3010000}"/>
    <cellStyle name="Accent4 4 2" xfId="7467" xr:uid="{12F31150-A5A9-4FEB-9945-69B655EB6770}"/>
    <cellStyle name="Accent4 4 3" xfId="2184" xr:uid="{AA1BAB1D-26DC-4902-87E8-2A110054CC28}"/>
    <cellStyle name="Accent4 5" xfId="497" xr:uid="{00000000-0005-0000-0000-0000F4010000}"/>
    <cellStyle name="Accent4 5 2" xfId="8100" xr:uid="{D84AA92B-D55C-47BF-AB1C-15940EFD24CB}"/>
    <cellStyle name="Accent4 5 3" xfId="2185" xr:uid="{A52269E1-C812-41D8-B28B-BAB8DAD96371}"/>
    <cellStyle name="Accent4 6" xfId="498" xr:uid="{00000000-0005-0000-0000-0000F5010000}"/>
    <cellStyle name="Accent4 7" xfId="499" xr:uid="{00000000-0005-0000-0000-0000F6010000}"/>
    <cellStyle name="Accent4 8" xfId="500" xr:uid="{00000000-0005-0000-0000-0000F7010000}"/>
    <cellStyle name="Accent4 9" xfId="501" xr:uid="{00000000-0005-0000-0000-0000F8010000}"/>
    <cellStyle name="Accent5 - 20%" xfId="502" xr:uid="{00000000-0005-0000-0000-0000F9010000}"/>
    <cellStyle name="Accent5 - 20% 2" xfId="503" xr:uid="{00000000-0005-0000-0000-0000FA010000}"/>
    <cellStyle name="Accent5 - 20% 2 2" xfId="8101" xr:uid="{3B0F1C22-F974-4D85-BF28-29AE428151E7}"/>
    <cellStyle name="Accent5 - 20% 3" xfId="504" xr:uid="{00000000-0005-0000-0000-0000FB010000}"/>
    <cellStyle name="Accent5 - 20% 4" xfId="505" xr:uid="{00000000-0005-0000-0000-0000FC010000}"/>
    <cellStyle name="Accent5 - 20% 5" xfId="506" xr:uid="{00000000-0005-0000-0000-0000FD010000}"/>
    <cellStyle name="Accent5 - 20% 6" xfId="2186" xr:uid="{D0963572-6B19-4151-BB3B-68EAF4C7FDB3}"/>
    <cellStyle name="Accent5 - 40%" xfId="507" xr:uid="{00000000-0005-0000-0000-0000FE010000}"/>
    <cellStyle name="Accent5 - 40% 2" xfId="508" xr:uid="{00000000-0005-0000-0000-0000FF010000}"/>
    <cellStyle name="Accent5 - 40% 2 2" xfId="8103" xr:uid="{2C5333CB-0078-4DDF-B91E-3F6A678E1323}"/>
    <cellStyle name="Accent5 - 40% 3" xfId="509" xr:uid="{00000000-0005-0000-0000-000000020000}"/>
    <cellStyle name="Accent5 - 40% 4" xfId="510" xr:uid="{00000000-0005-0000-0000-000001020000}"/>
    <cellStyle name="Accent5 - 40% 5" xfId="511" xr:uid="{00000000-0005-0000-0000-000002020000}"/>
    <cellStyle name="Accent5 - 40% 6" xfId="2187" xr:uid="{A65EDB10-EF87-4821-93F3-BC87023D8BF5}"/>
    <cellStyle name="Accent5 - 60%" xfId="512" xr:uid="{00000000-0005-0000-0000-000003020000}"/>
    <cellStyle name="Accent5 - 60% 2" xfId="513" xr:uid="{00000000-0005-0000-0000-000004020000}"/>
    <cellStyle name="Accent5 - 60% 2 2" xfId="8104" xr:uid="{01B8E139-BC93-49E8-902E-900FD72430A4}"/>
    <cellStyle name="Accent5 - 60% 3" xfId="514" xr:uid="{00000000-0005-0000-0000-000005020000}"/>
    <cellStyle name="Accent5 - 60% 4" xfId="515" xr:uid="{00000000-0005-0000-0000-000006020000}"/>
    <cellStyle name="Accent5 - 60% 5" xfId="516" xr:uid="{00000000-0005-0000-0000-000007020000}"/>
    <cellStyle name="Accent5 - 60% 6" xfId="2188" xr:uid="{B69D967C-FEA6-4F78-846B-BEECD8D5BE51}"/>
    <cellStyle name="Accent5 2" xfId="517" xr:uid="{00000000-0005-0000-0000-000008020000}"/>
    <cellStyle name="Accent5 2 2" xfId="518" xr:uid="{00000000-0005-0000-0000-000009020000}"/>
    <cellStyle name="Accent5 2 2 2" xfId="8106" xr:uid="{C0C62BF3-448A-4D9B-A66D-EE41913455DA}"/>
    <cellStyle name="Accent5 2 2 3" xfId="4674" xr:uid="{093FF2B2-5774-4CF1-B2F2-56F3EB9AF6EE}"/>
    <cellStyle name="Accent5 2 3" xfId="519" xr:uid="{00000000-0005-0000-0000-00000A020000}"/>
    <cellStyle name="Accent5 2 3 2" xfId="8107" xr:uid="{2A4B0200-FDA5-42A4-A240-4AF0056EAC18}"/>
    <cellStyle name="Accent5 2 3 3" xfId="6477" xr:uid="{C1A9763C-BF8A-488A-A483-154449222A95}"/>
    <cellStyle name="Accent5 2 4" xfId="8105" xr:uid="{3D36E2CC-3D85-4F50-BD7A-ACB076962004}"/>
    <cellStyle name="Accent5 2 5" xfId="2189" xr:uid="{565A9467-F05A-452E-9C65-C43AB515F9C4}"/>
    <cellStyle name="Accent5 3" xfId="520" xr:uid="{00000000-0005-0000-0000-00000B020000}"/>
    <cellStyle name="Accent5 3 2" xfId="8108" xr:uid="{DF8AE82D-2F08-44C6-8F7F-B18D3C90D2C5}"/>
    <cellStyle name="Accent5 3 3" xfId="2190" xr:uid="{8A5AA838-238B-46AB-A591-006205E391BE}"/>
    <cellStyle name="Accent5 4" xfId="521" xr:uid="{00000000-0005-0000-0000-00000C020000}"/>
    <cellStyle name="Accent5 4 2" xfId="8110" xr:uid="{A931C32C-362F-416D-B71F-E760F54452C0}"/>
    <cellStyle name="Accent5 4 3" xfId="2191" xr:uid="{C60E8DCC-A33D-4576-B328-1636A77FC30E}"/>
    <cellStyle name="Accent5 5" xfId="522" xr:uid="{00000000-0005-0000-0000-00000D020000}"/>
    <cellStyle name="Accent5 5 2" xfId="7847" xr:uid="{A7571FC7-BCA2-4D41-BB6C-90AD701CF311}"/>
    <cellStyle name="Accent5 5 3" xfId="2192" xr:uid="{E0B1B54F-F0C5-44E4-9188-DFD4CC9D4B56}"/>
    <cellStyle name="Accent5 6" xfId="523" xr:uid="{00000000-0005-0000-0000-00000E020000}"/>
    <cellStyle name="Accent5 7" xfId="524" xr:uid="{00000000-0005-0000-0000-00000F020000}"/>
    <cellStyle name="Accent5 8" xfId="525" xr:uid="{00000000-0005-0000-0000-000010020000}"/>
    <cellStyle name="Accent5 9" xfId="526" xr:uid="{00000000-0005-0000-0000-000011020000}"/>
    <cellStyle name="Accent6 - 20%" xfId="527" xr:uid="{00000000-0005-0000-0000-000012020000}"/>
    <cellStyle name="Accent6 - 20% 2" xfId="528" xr:uid="{00000000-0005-0000-0000-000013020000}"/>
    <cellStyle name="Accent6 - 20% 2 2" xfId="7707" xr:uid="{5459C8C7-FC31-4B23-85F0-E36D554E1562}"/>
    <cellStyle name="Accent6 - 20% 3" xfId="529" xr:uid="{00000000-0005-0000-0000-000014020000}"/>
    <cellStyle name="Accent6 - 20% 4" xfId="530" xr:uid="{00000000-0005-0000-0000-000015020000}"/>
    <cellStyle name="Accent6 - 20% 5" xfId="531" xr:uid="{00000000-0005-0000-0000-000016020000}"/>
    <cellStyle name="Accent6 - 20% 6" xfId="2193" xr:uid="{4BC5B5C1-BA24-42B0-B1CA-B07BDD7DDA4F}"/>
    <cellStyle name="Accent6 - 40%" xfId="532" xr:uid="{00000000-0005-0000-0000-000017020000}"/>
    <cellStyle name="Accent6 - 40% 2" xfId="533" xr:uid="{00000000-0005-0000-0000-000018020000}"/>
    <cellStyle name="Accent6 - 40% 2 2" xfId="8112" xr:uid="{C919DD70-19E7-4E67-84A7-5B51BAA117D0}"/>
    <cellStyle name="Accent6 - 40% 3" xfId="534" xr:uid="{00000000-0005-0000-0000-000019020000}"/>
    <cellStyle name="Accent6 - 40% 4" xfId="535" xr:uid="{00000000-0005-0000-0000-00001A020000}"/>
    <cellStyle name="Accent6 - 40% 5" xfId="536" xr:uid="{00000000-0005-0000-0000-00001B020000}"/>
    <cellStyle name="Accent6 - 40% 6" xfId="2194" xr:uid="{ACF65358-5808-4610-892D-A77F9CD6D114}"/>
    <cellStyle name="Accent6 - 60%" xfId="537" xr:uid="{00000000-0005-0000-0000-00001C020000}"/>
    <cellStyle name="Accent6 - 60% 2" xfId="538" xr:uid="{00000000-0005-0000-0000-00001D020000}"/>
    <cellStyle name="Accent6 - 60% 2 2" xfId="7878" xr:uid="{CC6DBC62-BAD6-4F60-BCC4-D6543FD48AED}"/>
    <cellStyle name="Accent6 - 60% 3" xfId="539" xr:uid="{00000000-0005-0000-0000-00001E020000}"/>
    <cellStyle name="Accent6 - 60% 4" xfId="540" xr:uid="{00000000-0005-0000-0000-00001F020000}"/>
    <cellStyle name="Accent6 - 60% 5" xfId="541" xr:uid="{00000000-0005-0000-0000-000020020000}"/>
    <cellStyle name="Accent6 - 60% 6" xfId="2195" xr:uid="{636E1A92-49A7-4855-98B9-C3ECEC436A02}"/>
    <cellStyle name="Accent6 2" xfId="542" xr:uid="{00000000-0005-0000-0000-000021020000}"/>
    <cellStyle name="Accent6 2 2" xfId="543" xr:uid="{00000000-0005-0000-0000-000022020000}"/>
    <cellStyle name="Accent6 2 2 2" xfId="8114" xr:uid="{DAD36C2F-4603-4578-A8C7-98B582D3C56B}"/>
    <cellStyle name="Accent6 2 2 3" xfId="4675" xr:uid="{67B50731-16E0-4822-B9DE-3FE83753872F}"/>
    <cellStyle name="Accent6 2 3" xfId="544" xr:uid="{00000000-0005-0000-0000-000023020000}"/>
    <cellStyle name="Accent6 2 3 2" xfId="8115" xr:uid="{AC83DF9A-68DF-4A86-A107-0A71B82CC633}"/>
    <cellStyle name="Accent6 2 3 3" xfId="6478" xr:uid="{BB5BDF94-9119-4551-BB37-2B1411744F03}"/>
    <cellStyle name="Accent6 2 4" xfId="8113" xr:uid="{72AD6328-39C3-46B1-81B4-771EBC4BA4D8}"/>
    <cellStyle name="Accent6 2 5" xfId="2196" xr:uid="{45FB2348-E242-47C8-9906-D0A1C2B2141F}"/>
    <cellStyle name="Accent6 3" xfId="545" xr:uid="{00000000-0005-0000-0000-000024020000}"/>
    <cellStyle name="Accent6 3 2" xfId="8116" xr:uid="{D52CA841-0B1B-42DE-9075-C4BC1FEC3649}"/>
    <cellStyle name="Accent6 3 3" xfId="2197" xr:uid="{5EB04A58-F242-49E6-9662-CCE80CDB12CB}"/>
    <cellStyle name="Accent6 4" xfId="546" xr:uid="{00000000-0005-0000-0000-000025020000}"/>
    <cellStyle name="Accent6 4 2" xfId="8118" xr:uid="{52D7A92D-3B85-45CD-85FB-90028FA2C86F}"/>
    <cellStyle name="Accent6 4 3" xfId="2198" xr:uid="{F3928ED8-5A1D-46B3-9577-C89587CA2F84}"/>
    <cellStyle name="Accent6 5" xfId="547" xr:uid="{00000000-0005-0000-0000-000026020000}"/>
    <cellStyle name="Accent6 5 2" xfId="8120" xr:uid="{598B7E03-4642-4838-B372-B37596F93021}"/>
    <cellStyle name="Accent6 5 3" xfId="2199" xr:uid="{B823145D-0E98-414A-B0BA-48690C952DC6}"/>
    <cellStyle name="Accent6 6" xfId="548" xr:uid="{00000000-0005-0000-0000-000027020000}"/>
    <cellStyle name="Accent6 7" xfId="549" xr:uid="{00000000-0005-0000-0000-000028020000}"/>
    <cellStyle name="Accent6 8" xfId="550" xr:uid="{00000000-0005-0000-0000-000029020000}"/>
    <cellStyle name="Accent6 9" xfId="551" xr:uid="{00000000-0005-0000-0000-00002A020000}"/>
    <cellStyle name="active" xfId="2200" xr:uid="{7E1BB836-BA3F-4479-B248-9F911D4C1AB6}"/>
    <cellStyle name="active 2" xfId="4109" xr:uid="{36BE3474-3364-4E0E-9CB0-0AB98AA4E213}"/>
    <cellStyle name="active 3" xfId="6479" xr:uid="{A5E5F423-B5E7-4846-8E97-0D40800BFF08}"/>
    <cellStyle name="Actual Date" xfId="552" xr:uid="{00000000-0005-0000-0000-00002B020000}"/>
    <cellStyle name="Actual Date 2" xfId="553" xr:uid="{00000000-0005-0000-0000-00002C020000}"/>
    <cellStyle name="Actual Date_12 DM-BS detail DEC_07" xfId="554" xr:uid="{00000000-0005-0000-0000-00002D020000}"/>
    <cellStyle name="ÅëÈ­ [0]_±âÅ¸" xfId="2201" xr:uid="{D6A36DEC-386E-4CE5-864B-32CD17F20DE2}"/>
    <cellStyle name="AeE- [0]_}aAC" xfId="2202" xr:uid="{E02CF36E-D6FF-4394-84F4-19F77588FEF9}"/>
    <cellStyle name="ÅëÈ­_±âÅ¸" xfId="2203" xr:uid="{51067B6C-FA76-41B0-B483-8D6348EFB369}"/>
    <cellStyle name="AeE-_}aAC" xfId="2204" xr:uid="{A62C5247-B7CA-4500-AE61-7CDBB923C766}"/>
    <cellStyle name="al_group" xfId="2205" xr:uid="{95DCAF1B-57DE-4E06-B28D-B69F6CFF9B11}"/>
    <cellStyle name="args.style" xfId="2206" xr:uid="{94AEAECF-6EBB-41C7-8830-EC160ABE81C5}"/>
    <cellStyle name="args.style 2" xfId="4110" xr:uid="{167089AF-BBA5-4C3D-88B4-4592A3DD825A}"/>
    <cellStyle name="args.style 3" xfId="6480" xr:uid="{084C3DB1-D470-466D-9EA7-EABD1051A207}"/>
    <cellStyle name="Arial 11" xfId="2207" xr:uid="{3A104406-B95A-42CC-A1E4-AD8F68A2A1D4}"/>
    <cellStyle name="ATC÷ [0]_?E " xfId="2208" xr:uid="{E3F59E10-E66F-45DD-8988-0613F43C9EBA}"/>
    <cellStyle name="ATC÷_?E " xfId="2209" xr:uid="{61CDFCEF-58CA-4198-8A81-C7C03881E6F8}"/>
    <cellStyle name="ÄÞ¸¶ [0]_?E " xfId="2210" xr:uid="{620DC7CA-9DB5-4B35-8624-EB2D3F20F0C6}"/>
    <cellStyle name="ÄÞ¸¶_?E " xfId="2211" xr:uid="{D8C826E3-FD6C-45BD-BF8F-6D8418947498}"/>
    <cellStyle name="Bad 2" xfId="555" xr:uid="{00000000-0005-0000-0000-00002E020000}"/>
    <cellStyle name="Bad 2 2" xfId="556" xr:uid="{00000000-0005-0000-0000-00002F020000}"/>
    <cellStyle name="Bad 2 2 2" xfId="8123" xr:uid="{85AC662F-9081-4996-A239-D71E86B5E70F}"/>
    <cellStyle name="Bad 2 2 3" xfId="4676" xr:uid="{6D711A35-EBF1-456B-AFED-D20641CB9F57}"/>
    <cellStyle name="Bad 2 3" xfId="557" xr:uid="{00000000-0005-0000-0000-000030020000}"/>
    <cellStyle name="Bad 2 3 2" xfId="8124" xr:uid="{53F9493E-BAF3-469B-B49C-77958C18E1CD}"/>
    <cellStyle name="Bad 2 3 3" xfId="6481" xr:uid="{4C604088-0C65-4C1B-8C1F-AD0FCCC1E4F3}"/>
    <cellStyle name="Bad 2 4" xfId="8122" xr:uid="{3235059D-2C65-42E5-9957-60C00D349997}"/>
    <cellStyle name="Bad 2 5" xfId="2212" xr:uid="{436A0EFF-0F99-4A95-86D0-2EE9DC2BC5A4}"/>
    <cellStyle name="Bad 3" xfId="558" xr:uid="{00000000-0005-0000-0000-000031020000}"/>
    <cellStyle name="Bad 3 2" xfId="8125" xr:uid="{356F6F46-197D-46AB-B719-3FC9B1E27FD9}"/>
    <cellStyle name="Bad 3 3" xfId="2213" xr:uid="{F2D551AA-C31D-4A64-9DAC-A5838EC64078}"/>
    <cellStyle name="Bad 4" xfId="2214" xr:uid="{B506E686-1815-4E7D-A138-29CBDA9096C5}"/>
    <cellStyle name="Bad 4 2" xfId="8126" xr:uid="{39BF6CA9-77DE-4A4A-BA75-2F9C8DA1857F}"/>
    <cellStyle name="Bad 5" xfId="2215" xr:uid="{44774087-A783-465A-96FA-DBD02B56163B}"/>
    <cellStyle name="Bad 5 2" xfId="7542" xr:uid="{AD4740FA-BB59-42D1-9A2D-D1B8EF81314A}"/>
    <cellStyle name="BAR" xfId="2216" xr:uid="{95534820-E91C-4C17-8DE8-A0C5E6DC3FFC}"/>
    <cellStyle name="ber of montd" xfId="2217" xr:uid="{C05EABD9-04E9-4E91-858B-F040752D1E2D}"/>
    <cellStyle name="ber of montd 2" xfId="5221" xr:uid="{803510C2-03C8-4880-8055-366AE86231AF}"/>
    <cellStyle name="ber of montd 2 2" xfId="7891" xr:uid="{79607889-D98F-497C-9874-F2D72A995449}"/>
    <cellStyle name="ber of montd 3" xfId="8127" xr:uid="{167D5F58-2182-47B2-A039-91E089BB0E0F}"/>
    <cellStyle name="Bianco Grass Corsivo" xfId="2218" xr:uid="{511D661F-6DE5-49A3-95F7-EBC381EFF774}"/>
    <cellStyle name="Bianco Grass Corsivo 2" xfId="4111" xr:uid="{15F5E586-8CFD-486B-9DD4-05FCDA3F1C1D}"/>
    <cellStyle name="Bianco Grass Corsivo 3" xfId="6482" xr:uid="{32A7BE81-1F7F-4C31-9D7C-49D75957D77E}"/>
    <cellStyle name="BiancoNero" xfId="2219" xr:uid="{1439F257-4107-43F2-83D4-21870F3E96A7}"/>
    <cellStyle name="BiancoNero 2" xfId="4112" xr:uid="{50875DB6-F6CC-4A9D-84CA-E532BD7C2327}"/>
    <cellStyle name="BiancoNero 2 2" xfId="8096" xr:uid="{8378826D-236D-4222-8A8D-73A1525DC3C4}"/>
    <cellStyle name="BiancoNero 2 2 2" xfId="9004" xr:uid="{B3CEF16D-B90D-4652-9D06-E8E8C88113DB}"/>
    <cellStyle name="BiancoNero 2 2 2 2" xfId="11901" xr:uid="{263389EC-8B33-40FC-920E-5072C147FB40}"/>
    <cellStyle name="BiancoNero 2 2 3" xfId="10181" xr:uid="{CE2F5E94-3530-4A40-9870-5565CF6DF364}"/>
    <cellStyle name="BiancoNero 2 2 3 2" xfId="13001" xr:uid="{2BEA5B9F-2D57-4625-832B-925BDEC1D4C9}"/>
    <cellStyle name="BiancoNero 2 2 4" xfId="10529" xr:uid="{84F4E539-98DA-4333-BD9D-CE1BF0E3619D}"/>
    <cellStyle name="BiancoNero 2 2 4 2" xfId="13324" xr:uid="{CA4615AA-BE35-4A35-8AAB-E232E33B7A67}"/>
    <cellStyle name="BiancoNero 2 2 5" xfId="9792" xr:uid="{897BC04A-5DEA-4E3E-85C2-3B16C0EDAEA9}"/>
    <cellStyle name="BiancoNero 2 2 5 2" xfId="12634" xr:uid="{FCF1379F-D132-4644-AE7F-867E6EE984CE}"/>
    <cellStyle name="BiancoNero 2 2 6" xfId="10813" xr:uid="{43A498DC-A9DD-4F10-B546-4F3335B2DE05}"/>
    <cellStyle name="BiancoNero 2 2 6 2" xfId="13592" xr:uid="{2F42806E-DE29-4781-B2CF-905A6D84ADC8}"/>
    <cellStyle name="BiancoNero 2 2 7" xfId="9986" xr:uid="{324BA12B-F28E-4107-B79B-B05D5CEED52E}"/>
    <cellStyle name="BiancoNero 2 2 7 2" xfId="12813" xr:uid="{3EC915E1-93E0-403D-80B8-6D9B7016B866}"/>
    <cellStyle name="BiancoNero 2 2 8" xfId="11618" xr:uid="{2DA44B88-4F17-4847-A41D-90DF401F7EA5}"/>
    <cellStyle name="BiancoNero 2 3" xfId="9606" xr:uid="{7A95415F-AE0F-4999-ADEE-635FF1A45FDD}"/>
    <cellStyle name="BiancoNero 2 3 2" xfId="12458" xr:uid="{AD5C4E72-2BC8-44F8-88C2-21990F8E1A6C}"/>
    <cellStyle name="BiancoNero 2 4" xfId="9804" xr:uid="{99D532A9-4C02-4E03-BE96-89A0CF109D7B}"/>
    <cellStyle name="BiancoNero 2 4 2" xfId="12646" xr:uid="{A7071457-2EE5-4C0D-8CE7-B7C5A504BCD3}"/>
    <cellStyle name="BiancoNero 2 5" xfId="10213" xr:uid="{94D5BFEF-63C1-43D1-839A-816E3152DEC3}"/>
    <cellStyle name="BiancoNero 2 5 2" xfId="13032" xr:uid="{E2A00B66-4CE0-49E1-AAF8-4388E06505EF}"/>
    <cellStyle name="BiancoNero 2 6" xfId="10425" xr:uid="{828E38DB-BAFD-4F06-B8D4-2654204BF129}"/>
    <cellStyle name="BiancoNero 2 6 2" xfId="13227" xr:uid="{8649580D-1C92-4BE7-B663-C7F36D1B5271}"/>
    <cellStyle name="BiancoNero 3" xfId="6483" xr:uid="{357082B5-68D6-4467-A5D4-C6F945E1E965}"/>
    <cellStyle name="BiancoNero 3 2" xfId="7425" xr:uid="{24D9B628-DB7B-4C98-BB55-199A9BAAC564}"/>
    <cellStyle name="BiancoNero 3 2 2" xfId="9827" xr:uid="{E320CD6B-4F43-4040-8C93-266E58B7C783}"/>
    <cellStyle name="BiancoNero 3 2 2 2" xfId="12668" xr:uid="{5DC2A28C-CAA3-4530-8264-ED581F1AD438}"/>
    <cellStyle name="BiancoNero 3 2 3" xfId="10493" xr:uid="{215D66E2-31F9-498D-8580-E9279CBF084C}"/>
    <cellStyle name="BiancoNero 3 2 3 2" xfId="13291" xr:uid="{083986EA-1EC2-4B79-8689-EED1A571F077}"/>
    <cellStyle name="BiancoNero 3 2 4" xfId="10308" xr:uid="{14BE059E-93B9-4DCC-87FF-27AAD30F7965}"/>
    <cellStyle name="BiancoNero 3 2 4 2" xfId="13119" xr:uid="{0FD56BEE-277D-4983-8997-12C5E98393C5}"/>
    <cellStyle name="BiancoNero 3 2 5" xfId="9185" xr:uid="{2CA8884D-7AAB-442F-B989-EDBA250F8CF3}"/>
    <cellStyle name="BiancoNero 3 2 5 2" xfId="12068" xr:uid="{0B7321B0-745A-45EC-9338-882B3CC0F4DC}"/>
    <cellStyle name="BiancoNero 3 2 6" xfId="11036" xr:uid="{4C200A12-345D-437B-82B5-5501043E51D3}"/>
    <cellStyle name="BiancoNero 3 2 6 2" xfId="13805" xr:uid="{DB29249B-DACA-4138-9FC1-5394E5CFDF60}"/>
    <cellStyle name="BiancoNero 3 2 7" xfId="10012" xr:uid="{849743ED-E75B-4000-BADB-8A16E14C125B}"/>
    <cellStyle name="BiancoNero 3 2 7 2" xfId="12837" xr:uid="{B6A6C234-7001-4C7E-9BEE-3D2CD05FA0D4}"/>
    <cellStyle name="BiancoNero 3 2 8" xfId="11577" xr:uid="{2EE8F2BB-18F7-42AA-B4D6-91CCF864DE9D}"/>
    <cellStyle name="BiancoNero 3 3" xfId="10150" xr:uid="{EC37DD1A-0293-4CC4-B14B-B1E7D7CF8DB3}"/>
    <cellStyle name="BiancoNero 3 3 2" xfId="12970" xr:uid="{3533EC79-E5F0-4DA1-A392-81DC4999F7F7}"/>
    <cellStyle name="BiancoNero 3 4" xfId="9589" xr:uid="{ED35BF81-B33F-45B7-98E1-03938602C2EF}"/>
    <cellStyle name="BiancoNero 3 4 2" xfId="12442" xr:uid="{6CC3D6F5-5711-4DB8-9FCE-654A1AEEC086}"/>
    <cellStyle name="BiancoNero 3 5" xfId="10123" xr:uid="{AE85FFF9-8AE4-426E-BF16-A30326812DA9}"/>
    <cellStyle name="BiancoNero 3 5 2" xfId="12945" xr:uid="{1359D264-19CC-4FC0-B98F-CE96A6F5CEB0}"/>
    <cellStyle name="BiancoNero 3 6" xfId="10011" xr:uid="{D8AA9CD1-1AFD-4E14-89B4-FF52CE84C584}"/>
    <cellStyle name="BiancoNero 3 6 2" xfId="12836" xr:uid="{359A97BD-2E1A-4E96-B580-2D7079A491D9}"/>
    <cellStyle name="BiancoNero 4" xfId="8130" xr:uid="{0DCEF17E-320F-480C-8C44-87C78AA7BD4C}"/>
    <cellStyle name="BiancoNero 4 2" xfId="9002" xr:uid="{D3A75750-E348-417D-833D-F28AF8C032C7}"/>
    <cellStyle name="BiancoNero 4 2 2" xfId="11899" xr:uid="{DAA4BA33-7E4E-439D-BE90-D8C22BCBF938}"/>
    <cellStyle name="BiancoNero 4 3" xfId="10429" xr:uid="{20F121D9-DC61-4599-8A24-BA3F18944E8D}"/>
    <cellStyle name="BiancoNero 4 3 2" xfId="13231" xr:uid="{DD862E87-768A-4628-995F-C360029518C2}"/>
    <cellStyle name="BiancoNero 4 4" xfId="10013" xr:uid="{19AA4F94-1D03-4917-B530-5CA622281590}"/>
    <cellStyle name="BiancoNero 4 4 2" xfId="12838" xr:uid="{C6516536-418D-4433-9D96-8D8EE1E10DFE}"/>
    <cellStyle name="BiancoNero 4 5" xfId="9567" xr:uid="{131BCAC2-CED0-4F97-A89F-53BDC1EB2666}"/>
    <cellStyle name="BiancoNero 4 5 2" xfId="12420" xr:uid="{E9026658-3605-4874-BFA9-D340C3C8EDA5}"/>
    <cellStyle name="BiancoNero 4 6" xfId="9138" xr:uid="{30A5B8B8-414B-49D9-9EEB-310FCD0B7C23}"/>
    <cellStyle name="BiancoNero 4 6 2" xfId="12025" xr:uid="{7D697BD5-032A-4349-912E-93891C1CF1F6}"/>
    <cellStyle name="BiancoNero 4 7" xfId="9164" xr:uid="{D6D10E6E-0224-489F-AE00-951346036E07}"/>
    <cellStyle name="BiancoNero 4 7 2" xfId="12048" xr:uid="{1F8E7109-0479-4826-AEF4-E2B4153B7FF0}"/>
    <cellStyle name="BiancoNero 4 8" xfId="11619" xr:uid="{2F6FA339-4AFF-43BC-B581-9214B7B40301}"/>
    <cellStyle name="BiancoNero 5" xfId="9151" xr:uid="{CD10865A-FD90-4773-BB32-4D8E8F0B0238}"/>
    <cellStyle name="BiancoNero 5 2" xfId="12036" xr:uid="{F21F9FE0-8C52-47B6-B822-22C370A199FE}"/>
    <cellStyle name="BiancoNero 6" xfId="9416" xr:uid="{30D94720-BE7A-4E9E-B71C-E29F4FB5B7E5}"/>
    <cellStyle name="BiancoNero 6 2" xfId="12284" xr:uid="{875B9780-7A2E-40F0-A114-E949AB1409D8}"/>
    <cellStyle name="BiancoNero 7" xfId="11014" xr:uid="{08607E93-FA50-46AF-BAC8-D6BEA0FA638B}"/>
    <cellStyle name="BiancoNero 7 2" xfId="13784" xr:uid="{1F2DA1F0-409F-40E2-956C-4543E9B3D2A5}"/>
    <cellStyle name="BiancoNero 8" xfId="9147" xr:uid="{E37BC485-1416-4A5E-9042-7EB7A78ADA48}"/>
    <cellStyle name="BiancoNero 8 2" xfId="12032" xr:uid="{BCE7142E-67D1-4871-9DAE-85AC0F69A256}"/>
    <cellStyle name="BL - Style2" xfId="2220" xr:uid="{198CC9CB-9A14-43DA-8821-9A9E2BB56CB6}"/>
    <cellStyle name="BL - Style2 2" xfId="7594" xr:uid="{37C36E17-B862-4D15-B13A-517D9CF1CD15}"/>
    <cellStyle name="Body" xfId="2221" xr:uid="{C8F2EE37-AE42-44CF-883D-81B32EA9AFDA}"/>
    <cellStyle name="Body 2" xfId="4113" xr:uid="{0FB76822-2451-485A-ACA0-FC0D8CEC3A09}"/>
    <cellStyle name="Body 2 2" xfId="8132" xr:uid="{C1C39D88-0EDF-4D4A-9389-77937C9CD8A5}"/>
    <cellStyle name="Body 3" xfId="6484" xr:uid="{BBAB9C92-387B-4EC4-81E4-537166D11E18}"/>
    <cellStyle name="Body 3 2" xfId="7813" xr:uid="{2795F71C-AFAF-47EA-8CCE-9ED723A3F932}"/>
    <cellStyle name="Body 4" xfId="8131" xr:uid="{801B9CB8-ECC6-44A9-A481-915E1EEFF66D}"/>
    <cellStyle name="BOLD10 - Style1" xfId="2222" xr:uid="{2FC59824-FE4E-4A1B-B0BD-FD03E51631B6}"/>
    <cellStyle name="BOLD10 - Style1 2" xfId="7682" xr:uid="{2CE90D8A-FCFB-4F3B-ACAC-A925DC06D6B5}"/>
    <cellStyle name="BOLD12 - Style3" xfId="2223" xr:uid="{24EAFC17-C79B-43ED-9203-40FF755FA07F}"/>
    <cellStyle name="BOLD12 - Style3 2" xfId="7746" xr:uid="{3D597A84-A552-4A10-B758-1197315C9DB4}"/>
    <cellStyle name="Border" xfId="2224" xr:uid="{EC71F566-A639-400D-8AA5-FFF833AA374F}"/>
    <cellStyle name="Border 2" xfId="9444" xr:uid="{2E6C9795-E7C0-485E-AA67-8047E0F0EED9}"/>
    <cellStyle name="Border 2 2" xfId="12311" xr:uid="{36CFEBBA-5F17-4C6C-9F89-247E63416C1A}"/>
    <cellStyle name="Border 3" xfId="9604" xr:uid="{AED9627C-E189-458D-8AAF-FE562E57BB58}"/>
    <cellStyle name="Border 3 2" xfId="12456" xr:uid="{1C7775B5-08F3-4C4F-ADCF-AA2E3B378935}"/>
    <cellStyle name="Border 4" xfId="9847" xr:uid="{52023353-8BE9-4D26-91FD-9CBF7A35C24D}"/>
    <cellStyle name="Border 4 2" xfId="12688" xr:uid="{78D7FCD5-F0C2-4990-828D-54477B73684A}"/>
    <cellStyle name="Border 5" xfId="11357" xr:uid="{1300EF89-39D3-4D2A-BAA5-D5D52830E06A}"/>
    <cellStyle name="C\AO_?Ea‹eE1AU? " xfId="2225" xr:uid="{82DD38BC-321C-4B3E-BBE8-3B2792920B61}"/>
    <cellStyle name="Ç¥ÁØ_?Eæ°èÈ¹ÀÛ¼ " xfId="2226" xr:uid="{968EE2BE-B8D2-4DAB-91EE-B542D4805A97}"/>
    <cellStyle name="C￥AØ_C°AC¼­" xfId="2227" xr:uid="{34DD610D-080F-4B18-9A8C-990D6DBD3D7C}"/>
    <cellStyle name="Ç¥ÁØ_list" xfId="2228" xr:uid="{1B6A4AA1-34FA-4633-B343-2B4484C15319}"/>
    <cellStyle name="CAO_C‹AC?-" xfId="2229" xr:uid="{E586B5CD-C6ED-40D0-8CDA-B087A3A143B1}"/>
    <cellStyle name="Calc Currency (0)" xfId="559" xr:uid="{00000000-0005-0000-0000-000032020000}"/>
    <cellStyle name="Calc Currency (0) 2" xfId="560" xr:uid="{00000000-0005-0000-0000-000033020000}"/>
    <cellStyle name="Calc Currency (0) 2 2" xfId="5222" xr:uid="{51393C39-2F59-4635-95E3-EE21313EBB97}"/>
    <cellStyle name="Calc Currency (0) 2 3" xfId="6485" xr:uid="{20DD0DF1-7AAA-4D27-B457-920CE50DF8A4}"/>
    <cellStyle name="Calc Currency (0) 2 4" xfId="2230" xr:uid="{FC265F4C-6756-447E-B070-97F6AF713A6F}"/>
    <cellStyle name="Calc Currency (0) 3" xfId="561" xr:uid="{00000000-0005-0000-0000-000034020000}"/>
    <cellStyle name="Calc Currency (0) 4" xfId="562" xr:uid="{00000000-0005-0000-0000-000035020000}"/>
    <cellStyle name="Calc Currency (0) 5" xfId="563" xr:uid="{00000000-0005-0000-0000-000036020000}"/>
    <cellStyle name="Calc Currency (0)_Knot_wacker_Q3'2009" xfId="564" xr:uid="{00000000-0005-0000-0000-000037020000}"/>
    <cellStyle name="Calc Currency (2)" xfId="565" xr:uid="{00000000-0005-0000-0000-000038020000}"/>
    <cellStyle name="Calc Currency (2) 2" xfId="7777" xr:uid="{5106F4F2-6B62-41F8-B69A-D875D189223A}"/>
    <cellStyle name="Calc Percent (0)" xfId="566" xr:uid="{00000000-0005-0000-0000-000039020000}"/>
    <cellStyle name="Calc Percent (0) 2" xfId="7769" xr:uid="{33EF53F3-B78D-4947-AB97-C5C80D1B9017}"/>
    <cellStyle name="Calc Percent (1)" xfId="567" xr:uid="{00000000-0005-0000-0000-00003A020000}"/>
    <cellStyle name="Calc Percent (1) 2" xfId="568" xr:uid="{00000000-0005-0000-0000-00003B020000}"/>
    <cellStyle name="Calc Percent (1) 2 2" xfId="5223" xr:uid="{71E3362C-BC8B-4B1C-853B-47E16AFB7665}"/>
    <cellStyle name="Calc Percent (1) 2 3" xfId="6486" xr:uid="{160C8097-76B4-4CC4-A22C-8F2B8B626998}"/>
    <cellStyle name="Calc Percent (1) 2 4" xfId="4114" xr:uid="{2340FCF3-0E86-4F21-BC20-88854ABCB2FE}"/>
    <cellStyle name="Calc Percent (1) 3" xfId="569" xr:uid="{00000000-0005-0000-0000-00003C020000}"/>
    <cellStyle name="Calc Percent (1)_Knot_wacker_Q3'2009" xfId="570" xr:uid="{00000000-0005-0000-0000-00003D020000}"/>
    <cellStyle name="Calc Percent (2)" xfId="571" xr:uid="{00000000-0005-0000-0000-00003E020000}"/>
    <cellStyle name="Calc Percent (2) 2" xfId="572" xr:uid="{00000000-0005-0000-0000-00003F020000}"/>
    <cellStyle name="Calc Percent (2) 2 2" xfId="5224" xr:uid="{36A489B2-93CD-4367-8841-064B087DEE38}"/>
    <cellStyle name="Calc Percent (2) 2 3" xfId="6487" xr:uid="{F71BFBC1-E3A1-40FF-848F-B2F7942D7B12}"/>
    <cellStyle name="Calc Percent (2) 2 4" xfId="4115" xr:uid="{DEC9F20B-DA7C-49F1-84FB-D797810517A0}"/>
    <cellStyle name="Calc Percent (2) 3" xfId="573" xr:uid="{00000000-0005-0000-0000-000040020000}"/>
    <cellStyle name="Calc Percent (2)_Knot_wacker_Q3'2009" xfId="574" xr:uid="{00000000-0005-0000-0000-000041020000}"/>
    <cellStyle name="Calc Units (0)" xfId="575" xr:uid="{00000000-0005-0000-0000-000042020000}"/>
    <cellStyle name="Calc Units (0) 2" xfId="8134" xr:uid="{A9F6D34E-208D-4ABF-AD66-DEAFCD62959A}"/>
    <cellStyle name="Calc Units (1)" xfId="576" xr:uid="{00000000-0005-0000-0000-000043020000}"/>
    <cellStyle name="Calc Units (1) 2" xfId="7719" xr:uid="{452BBCB6-3512-4F9F-A9E2-7D0D26BDE6DF}"/>
    <cellStyle name="Calc Units (2)" xfId="577" xr:uid="{00000000-0005-0000-0000-000044020000}"/>
    <cellStyle name="Calc Units (2) 2" xfId="8135" xr:uid="{BF9BCCBE-14B3-41F7-BB05-967D28BA2268}"/>
    <cellStyle name="Calculation 2" xfId="578" xr:uid="{00000000-0005-0000-0000-000045020000}"/>
    <cellStyle name="Calculation 2 2" xfId="579" xr:uid="{00000000-0005-0000-0000-000046020000}"/>
    <cellStyle name="Calculation 2 2 2" xfId="580" xr:uid="{00000000-0005-0000-0000-000047020000}"/>
    <cellStyle name="Calculation 2 2 2 2" xfId="10512" xr:uid="{E4C7749A-8738-40A3-9BAD-FDABDA256677}"/>
    <cellStyle name="Calculation 2 2 2 2 2" xfId="13308" xr:uid="{617AE443-6793-453C-A46F-845480EABC54}"/>
    <cellStyle name="Calculation 2 2 2 3" xfId="9001" xr:uid="{0D19558D-5D38-4E16-9420-F380E1791745}"/>
    <cellStyle name="Calculation 2 2 2 3 2" xfId="11898" xr:uid="{949667F0-701B-4D06-B6A0-BC9EE425A30C}"/>
    <cellStyle name="Calculation 2 2 2 4" xfId="10299" xr:uid="{3B36188A-7F4A-44F4-ABD4-89E2EE07F17A}"/>
    <cellStyle name="Calculation 2 2 2 4 2" xfId="13110" xr:uid="{A9464786-5690-4092-BEC3-356A823C8D20}"/>
    <cellStyle name="Calculation 2 2 2 5" xfId="9721" xr:uid="{D2C29A9C-14F1-456E-91D2-C28AD510EE30}"/>
    <cellStyle name="Calculation 2 2 2 5 2" xfId="12566" xr:uid="{1D845545-1258-4DBA-B060-8ED169FEE39C}"/>
    <cellStyle name="Calculation 2 2 2 6" xfId="9290" xr:uid="{4F5F84A8-2A11-492A-9204-3DBBB7078691}"/>
    <cellStyle name="Calculation 2 2 2 6 2" xfId="12166" xr:uid="{DEF142D7-CE14-4E23-902F-4CEC7F96CCE8}"/>
    <cellStyle name="Calculation 2 2 2 7" xfId="10776" xr:uid="{67890AA7-32C8-44A9-83E1-C07C014059F8}"/>
    <cellStyle name="Calculation 2 2 2 7 2" xfId="13558" xr:uid="{776E4721-E3C6-4ADA-BF10-B3F6147BC0EA}"/>
    <cellStyle name="Calculation 2 2 2 8" xfId="8137" xr:uid="{C868FD9C-2BF3-46A5-9E89-6A9B3CB60FCF}"/>
    <cellStyle name="Calculation 2 2 2 9" xfId="11622" xr:uid="{0DE9232D-DDD4-4FB6-B360-61E71116C9A7}"/>
    <cellStyle name="Calculation 2 2 3" xfId="9933" xr:uid="{21A4D215-0294-4E35-8271-B3E7032A90BB}"/>
    <cellStyle name="Calculation 2 2 3 2" xfId="12764" xr:uid="{6CB6E8CD-61EA-4880-950E-04C95D8750D4}"/>
    <cellStyle name="Calculation 2 2 4" xfId="10103" xr:uid="{C650BDC4-923D-41E6-93B4-C179BDDDA6CE}"/>
    <cellStyle name="Calculation 2 2 4 2" xfId="12925" xr:uid="{43C1744A-4873-486F-AFFE-5A6810D2900E}"/>
    <cellStyle name="Calculation 2 2 5" xfId="4677" xr:uid="{B454326F-2084-44C1-9087-67B84DAAB6B2}"/>
    <cellStyle name="Calculation 2 2 6" xfId="11531" xr:uid="{B6CB8D22-79F3-4167-A95A-FD5E8B84F42D}"/>
    <cellStyle name="Calculation 2 3" xfId="581" xr:uid="{00000000-0005-0000-0000-000048020000}"/>
    <cellStyle name="Calculation 2 3 2" xfId="582" xr:uid="{00000000-0005-0000-0000-000049020000}"/>
    <cellStyle name="Calculation 2 3 2 2" xfId="10513" xr:uid="{AC7B3A22-EA99-4312-B2C6-F45B807C8928}"/>
    <cellStyle name="Calculation 2 3 2 2 2" xfId="13309" xr:uid="{207258C0-05F2-4A21-A8F3-465B39F215C5}"/>
    <cellStyle name="Calculation 2 3 2 3" xfId="9781" xr:uid="{80F32051-1C38-4F6B-9003-1F3B7F4664E5}"/>
    <cellStyle name="Calculation 2 3 2 3 2" xfId="12623" xr:uid="{6C9ED05B-BB52-443F-8E7B-483950B96FA7}"/>
    <cellStyle name="Calculation 2 3 2 4" xfId="10533" xr:uid="{10355878-BBC2-458B-8637-4668C20E89C1}"/>
    <cellStyle name="Calculation 2 3 2 4 2" xfId="13327" xr:uid="{77CD80DA-BA67-4AFE-A253-BA87C07FD0BF}"/>
    <cellStyle name="Calculation 2 3 2 5" xfId="9870" xr:uid="{B93E7458-96E5-4390-8804-303E97251824}"/>
    <cellStyle name="Calculation 2 3 2 5 2" xfId="12708" xr:uid="{B5BCFF7E-B6AE-426D-B8E2-60A1AD794510}"/>
    <cellStyle name="Calculation 2 3 2 6" xfId="9600" xr:uid="{20F4EACA-17CE-43BF-B1ED-BD28592B9948}"/>
    <cellStyle name="Calculation 2 3 2 6 2" xfId="12452" xr:uid="{CE399807-3CEB-4B86-B16E-CFC96D20E26E}"/>
    <cellStyle name="Calculation 2 3 2 7" xfId="11106" xr:uid="{ECDF98C9-4BAA-4DBC-A646-FF1E011F1AD5}"/>
    <cellStyle name="Calculation 2 3 2 7 2" xfId="13872" xr:uid="{9AD8F159-122D-4248-8185-47355A228068}"/>
    <cellStyle name="Calculation 2 3 2 8" xfId="8138" xr:uid="{0EE811A7-2889-46FA-80E0-D2CA56E469DA}"/>
    <cellStyle name="Calculation 2 3 2 9" xfId="11623" xr:uid="{34681A01-D940-4199-97FF-F6E9DFE568A2}"/>
    <cellStyle name="Calculation 2 3 3" xfId="9105" xr:uid="{7A6377C3-34B9-443B-AEE3-1CD2040226DF}"/>
    <cellStyle name="Calculation 2 3 3 2" xfId="11992" xr:uid="{7A22EB22-F8B8-4B20-B6B4-AF83963A99F6}"/>
    <cellStyle name="Calculation 2 3 4" xfId="10461" xr:uid="{6A194329-B6B2-4193-9405-67B87A578777}"/>
    <cellStyle name="Calculation 2 3 4 2" xfId="13262" xr:uid="{17B6A7F1-D106-4538-A097-F12F04F6B2AA}"/>
    <cellStyle name="Calculation 2 3 5" xfId="6488" xr:uid="{085DB07C-9CFC-4DC4-9728-6B7F963A9DED}"/>
    <cellStyle name="Calculation 2 3 6" xfId="11537" xr:uid="{C2A8E599-C09E-4FBF-8272-BAF63558B0E6}"/>
    <cellStyle name="Calculation 2 4" xfId="583" xr:uid="{00000000-0005-0000-0000-00004A020000}"/>
    <cellStyle name="Calculation 2 4 2" xfId="10511" xr:uid="{2057831C-D810-4722-9A26-5F1937F7EB0F}"/>
    <cellStyle name="Calculation 2 4 2 2" xfId="13307" xr:uid="{E3B44AE2-48AE-458C-BF93-0196D10A8E76}"/>
    <cellStyle name="Calculation 2 4 3" xfId="9533" xr:uid="{5029CCF8-CEDD-4E61-B9C7-F7A1E25EDC14}"/>
    <cellStyle name="Calculation 2 4 3 2" xfId="12390" xr:uid="{70BCEEF9-FD39-4490-9C63-CE2412D7176A}"/>
    <cellStyle name="Calculation 2 4 4" xfId="9298" xr:uid="{E91E9E2B-A614-4611-AB15-01B943530730}"/>
    <cellStyle name="Calculation 2 4 4 2" xfId="12173" xr:uid="{87A2A1C0-43DF-424A-A788-A786BA1C8BF5}"/>
    <cellStyle name="Calculation 2 4 5" xfId="11037" xr:uid="{23A59E94-9617-4536-A8D2-F78BDA41F9D6}"/>
    <cellStyle name="Calculation 2 4 5 2" xfId="13806" xr:uid="{57B262EB-766F-4C4A-88D5-956BD95E562F}"/>
    <cellStyle name="Calculation 2 4 6" xfId="10306" xr:uid="{340F708E-12BC-498B-8C65-BA7D89465100}"/>
    <cellStyle name="Calculation 2 4 6 2" xfId="13117" xr:uid="{589E0FF4-9EC2-408A-8980-CEC3F370C23B}"/>
    <cellStyle name="Calculation 2 4 7" xfId="11299" xr:uid="{0EB5203B-892C-4376-B3CA-6E908CE87600}"/>
    <cellStyle name="Calculation 2 4 7 2" xfId="14054" xr:uid="{5244C4FD-F215-47DC-86C7-A157F4E2FC53}"/>
    <cellStyle name="Calculation 2 4 8" xfId="8136" xr:uid="{D1AF17E3-4D03-4033-99E6-FD2E7F760021}"/>
    <cellStyle name="Calculation 2 4 9" xfId="11621" xr:uid="{B3627287-D55C-4813-B41F-C1E11D00321B}"/>
    <cellStyle name="Calculation 2 5" xfId="10742" xr:uid="{98775496-A33D-443C-AE9D-35A9CF701ED8}"/>
    <cellStyle name="Calculation 2 5 2" xfId="13525" xr:uid="{D31C5620-642F-4554-8C07-E992EDC99AB8}"/>
    <cellStyle name="Calculation 2 6" xfId="10510" xr:uid="{3548F0A5-84C7-46F7-9855-7FD03AA3658E}"/>
    <cellStyle name="Calculation 2 6 2" xfId="13306" xr:uid="{53C51893-AE6E-4A3B-9D41-669BA3B3406A}"/>
    <cellStyle name="Calculation 2 7" xfId="2231" xr:uid="{20D8F4AF-1305-4E7A-9D46-25E4DA07E9DD}"/>
    <cellStyle name="Calculation 2 8" xfId="11358" xr:uid="{FC9D286E-1642-4058-BB93-20F7F58B74D8}"/>
    <cellStyle name="Calculation 3" xfId="584" xr:uid="{00000000-0005-0000-0000-00004B020000}"/>
    <cellStyle name="Calculation 3 2" xfId="585" xr:uid="{00000000-0005-0000-0000-00004C020000}"/>
    <cellStyle name="Calculation 3 2 2" xfId="10417" xr:uid="{C305307E-2FCD-4E0A-8EBF-1B9FDB36F624}"/>
    <cellStyle name="Calculation 3 2 2 2" xfId="13219" xr:uid="{A70B0725-578B-4E41-8289-172FD0C5428D}"/>
    <cellStyle name="Calculation 3 2 3" xfId="9807" xr:uid="{A768C804-9864-4089-87CE-7BB2D8A29A50}"/>
    <cellStyle name="Calculation 3 2 3 2" xfId="12649" xr:uid="{1A29BC66-0F87-4A12-B4B1-C8DC8DD9726F}"/>
    <cellStyle name="Calculation 3 2 4" xfId="10530" xr:uid="{2B1BE885-1ABA-43E7-AF92-ABCB87EA981B}"/>
    <cellStyle name="Calculation 3 2 4 2" xfId="13325" xr:uid="{E52FF820-E701-44B2-BCFD-6AEE4D6AAB66}"/>
    <cellStyle name="Calculation 3 2 5" xfId="9348" xr:uid="{A450F6FD-637A-4DA8-A7DA-F6BEE48B4264}"/>
    <cellStyle name="Calculation 3 2 5 2" xfId="12222" xr:uid="{E76D1A74-98E3-416F-83F4-0D41A1CA2F3C}"/>
    <cellStyle name="Calculation 3 2 6" xfId="9916" xr:uid="{BE7A84E6-635B-420A-9D8E-C59786F6007D}"/>
    <cellStyle name="Calculation 3 2 6 2" xfId="12747" xr:uid="{6BA6329A-9DBC-4999-B916-B12920063527}"/>
    <cellStyle name="Calculation 3 2 7" xfId="11091" xr:uid="{AF331DA8-2DB3-4BD6-A14E-1DC4FE4E4990}"/>
    <cellStyle name="Calculation 3 2 7 2" xfId="13858" xr:uid="{EA5AF344-D6A5-416B-AE4B-C2AD9E9A1245}"/>
    <cellStyle name="Calculation 3 2 8" xfId="7718" xr:uid="{24681B3D-4047-4532-92C8-46F39EC444EF}"/>
    <cellStyle name="Calculation 3 2 9" xfId="11600" xr:uid="{D85B0296-AD33-4F56-82B9-9A3A985BBBCA}"/>
    <cellStyle name="Calculation 3 3" xfId="9905" xr:uid="{4D2FD677-1D32-46DB-963F-6EB82E4D7E33}"/>
    <cellStyle name="Calculation 3 3 2" xfId="12737" xr:uid="{2E4BF68C-6C21-40BA-B6B4-260306ECC7AC}"/>
    <cellStyle name="Calculation 3 4" xfId="9461" xr:uid="{FAEEF216-6EDC-476F-B9E4-DB5958116DF1}"/>
    <cellStyle name="Calculation 3 4 2" xfId="12325" xr:uid="{75F8B9CA-B752-4A8C-9695-166BD25E194D}"/>
    <cellStyle name="Calculation 3 5" xfId="2232" xr:uid="{41A82D2C-ABE0-4930-8392-10833EFA2434}"/>
    <cellStyle name="Calculation 3 6" xfId="11359" xr:uid="{3425D275-B764-47E9-9911-7F6ADFF89789}"/>
    <cellStyle name="Calculation 4" xfId="2233" xr:uid="{DEBA1621-9E66-4CF6-B8CF-E696BE0A4B97}"/>
    <cellStyle name="Calculation 4 2" xfId="7789" xr:uid="{AE00FC37-9315-4243-A8F3-D0055E60DB12}"/>
    <cellStyle name="Calculation 4 2 2" xfId="10439" xr:uid="{3B14DAA2-72AB-494E-927C-56893CAB7FDC}"/>
    <cellStyle name="Calculation 4 2 2 2" xfId="13241" xr:uid="{6B84C878-E245-4484-8ACF-3F140243270E}"/>
    <cellStyle name="Calculation 4 2 3" xfId="10074" xr:uid="{74ACCDB8-4450-479B-8EA4-7ABC06E336C3}"/>
    <cellStyle name="Calculation 4 2 3 2" xfId="12897" xr:uid="{22FA4F3F-569B-467D-A2AD-13EEF8F668AC}"/>
    <cellStyle name="Calculation 4 2 4" xfId="9816" xr:uid="{264719D4-0592-4A98-96E4-050468824B0F}"/>
    <cellStyle name="Calculation 4 2 4 2" xfId="12658" xr:uid="{096ADEE3-D1E4-4D3F-B846-DE6976571CB1}"/>
    <cellStyle name="Calculation 4 2 5" xfId="9848" xr:uid="{A30DC7FA-A8DB-4F98-B38C-100E542F8D4D}"/>
    <cellStyle name="Calculation 4 2 5 2" xfId="12689" xr:uid="{5ABDF88B-A8E5-45EE-8049-4E178226B8FF}"/>
    <cellStyle name="Calculation 4 2 6" xfId="10201" xr:uid="{ADB84D7E-22A8-42F2-952A-CC7B8E43F6AA}"/>
    <cellStyle name="Calculation 4 2 6 2" xfId="13021" xr:uid="{68AA92C8-BDE8-401D-9797-8893BE8C7F25}"/>
    <cellStyle name="Calculation 4 2 7" xfId="10122" xr:uid="{06509617-CBB3-4E37-8E1D-09A20F603098}"/>
    <cellStyle name="Calculation 4 2 7 2" xfId="12944" xr:uid="{31710617-F19D-4F7F-BA5C-EA2B28CE45A0}"/>
    <cellStyle name="Calculation 4 2 8" xfId="11602" xr:uid="{46B3CA4E-E99A-4A6D-9B5A-FD35623F5CD6}"/>
    <cellStyle name="Calculation 4 3" xfId="9442" xr:uid="{B7E8D05A-0864-4093-9B5D-F97B5D17A607}"/>
    <cellStyle name="Calculation 4 3 2" xfId="12309" xr:uid="{6F05D452-9F3C-48F5-AC8B-9A59E61AACB4}"/>
    <cellStyle name="Calculation 4 4" xfId="9139" xr:uid="{97146BFE-2401-4C4E-9F6E-BD2BB1100725}"/>
    <cellStyle name="Calculation 4 4 2" xfId="12026" xr:uid="{1BD29F92-E45F-47F6-8419-3A8FE0225861}"/>
    <cellStyle name="Calculation 4 5" xfId="11360" xr:uid="{B1F0F6E6-4306-4D90-B774-F87B79924857}"/>
    <cellStyle name="Calculation 5" xfId="2234" xr:uid="{78674FD6-5466-4445-BD44-C787B47651C9}"/>
    <cellStyle name="Calculation 5 2" xfId="7468" xr:uid="{E511DAF1-6B23-4817-B63B-248FBE7D69A9}"/>
    <cellStyle name="Calculation 5 2 2" xfId="10339" xr:uid="{B43D60A0-1DC9-4FFC-A491-3C485AE4E4F4}"/>
    <cellStyle name="Calculation 5 2 2 2" xfId="13148" xr:uid="{B9479488-E007-42D2-8176-C069672ACDB0}"/>
    <cellStyle name="Calculation 5 2 3" xfId="9560" xr:uid="{4442DC87-D7D0-4DE0-A929-78809CAB3564}"/>
    <cellStyle name="Calculation 5 2 3 2" xfId="12413" xr:uid="{F8FB02ED-D6D2-41CC-A17A-4D385722496A}"/>
    <cellStyle name="Calculation 5 2 4" xfId="10293" xr:uid="{7C23B771-3C77-4243-B21A-01F8095CA7D3}"/>
    <cellStyle name="Calculation 5 2 4 2" xfId="13104" xr:uid="{21EDCAFA-79DE-4A55-9B37-97328A594B08}"/>
    <cellStyle name="Calculation 5 2 5" xfId="9127" xr:uid="{303B850E-10B4-4FA8-833A-3D1332D62121}"/>
    <cellStyle name="Calculation 5 2 5 2" xfId="12014" xr:uid="{001E416C-CCE2-4FE1-A57A-C20F23B170E0}"/>
    <cellStyle name="Calculation 5 2 6" xfId="10739" xr:uid="{760717BC-4410-4726-8634-165D2434C5AB}"/>
    <cellStyle name="Calculation 5 2 6 2" xfId="13523" xr:uid="{2A3F2381-E55B-4BBE-B311-D51296A85E0A}"/>
    <cellStyle name="Calculation 5 2 7" xfId="9691" xr:uid="{5F950077-69A1-4713-8E2C-CC2C42C71E85}"/>
    <cellStyle name="Calculation 5 2 7 2" xfId="12536" xr:uid="{BF1062A0-2CBC-48BD-911D-2E30F6CDBFD9}"/>
    <cellStyle name="Calculation 5 2 8" xfId="11580" xr:uid="{14C89D31-E32E-4793-8240-213CB03552FD}"/>
    <cellStyle name="Calculation 5 3" xfId="9441" xr:uid="{2548633B-5C99-42D1-89BD-2FB8CAEB343E}"/>
    <cellStyle name="Calculation 5 3 2" xfId="12308" xr:uid="{576932A8-F9C9-4B8F-AB56-6E68C1D8A82A}"/>
    <cellStyle name="Calculation 5 4" xfId="9067" xr:uid="{D24D7561-F280-4B31-99F5-7AACE50D6712}"/>
    <cellStyle name="Calculation 5 4 2" xfId="11958" xr:uid="{28596E76-E497-4131-BA6F-6ACF3DADCC1F}"/>
    <cellStyle name="Calculation 5 5" xfId="11361" xr:uid="{50C424C6-F468-46A2-8F56-F4F8BCE21F03}"/>
    <cellStyle name="category" xfId="2235" xr:uid="{BDBB8DFB-4033-46D4-8A99-D843A6A64F3B}"/>
    <cellStyle name="category 2" xfId="4116" xr:uid="{B35B1D29-9A94-4216-BA35-8221B076D5A8}"/>
    <cellStyle name="category 2 2" xfId="8139" xr:uid="{E1931F21-5AD8-4C25-A0FE-87F50C921116}"/>
    <cellStyle name="category 3" xfId="6489" xr:uid="{3F5D4E97-A9F0-4DAD-AB94-825130CADE6C}"/>
    <cellStyle name="category 3 2" xfId="8142" xr:uid="{8F0F6424-ADFD-4213-AD34-DF055CEF56E6}"/>
    <cellStyle name="category 4" xfId="7662" xr:uid="{D0BB67FC-E41E-4A32-A48F-5250F143BB19}"/>
    <cellStyle name="Category.2.Note" xfId="2236" xr:uid="{3062DE6C-8AED-4D1D-8BDD-CC9B3C21702A}"/>
    <cellStyle name="Category.2.Note 2" xfId="5225" xr:uid="{7612B8E4-7AE8-422B-A73A-8DC79AA82DC7}"/>
    <cellStyle name="Century11" xfId="2237" xr:uid="{25CF489A-7F16-4DE8-995F-1B25CFA85DEC}"/>
    <cellStyle name="Check box" xfId="2238" xr:uid="{B59C2653-C281-49C4-A555-BA974FEAA424}"/>
    <cellStyle name="Check box 2" xfId="8073" xr:uid="{7FC43651-FBE3-46E5-BD57-2279CB086CB7}"/>
    <cellStyle name="Check Cell 2" xfId="586" xr:uid="{00000000-0005-0000-0000-00004D020000}"/>
    <cellStyle name="Check Cell 2 2" xfId="587" xr:uid="{00000000-0005-0000-0000-00004E020000}"/>
    <cellStyle name="Check Cell 2 2 2" xfId="8147" xr:uid="{80320C25-59CE-422F-B619-F9015099E499}"/>
    <cellStyle name="Check Cell 2 2 3" xfId="4678" xr:uid="{072EBBA6-2EE8-4061-B572-0262AD3D5A07}"/>
    <cellStyle name="Check Cell 2 3" xfId="588" xr:uid="{00000000-0005-0000-0000-00004F020000}"/>
    <cellStyle name="Check Cell 2 3 2" xfId="8148" xr:uid="{CCDCC7D6-CEDE-42E5-B90F-D0FB8CEBD134}"/>
    <cellStyle name="Check Cell 2 3 3" xfId="6490" xr:uid="{AF4FF562-0F49-4CF6-AB5F-4FD055763E31}"/>
    <cellStyle name="Check Cell 2 4" xfId="8146" xr:uid="{EF708E50-9010-4298-98E7-5019E38B82EC}"/>
    <cellStyle name="Check Cell 2 5" xfId="2239" xr:uid="{B7F087B7-B72C-48CA-BC0A-D35BECE9BEC8}"/>
    <cellStyle name="Check Cell 3" xfId="589" xr:uid="{00000000-0005-0000-0000-000050020000}"/>
    <cellStyle name="Check Cell 3 2" xfId="8149" xr:uid="{83749728-D429-461A-9407-3749AA6020A4}"/>
    <cellStyle name="Check Cell 3 3" xfId="2240" xr:uid="{431DF2F9-328A-4DF2-B025-688843989152}"/>
    <cellStyle name="Check Cell 4" xfId="2241" xr:uid="{05390174-7640-4DB9-8469-DDC150555084}"/>
    <cellStyle name="Check Cell 4 2" xfId="7637" xr:uid="{78ACCBA7-E877-4C32-9FCE-C9A89BAF0E8F}"/>
    <cellStyle name="Check Cell 5" xfId="2242" xr:uid="{51BBCA6E-7B14-4811-A9A0-A2F105646BBE}"/>
    <cellStyle name="Check Cell 5 2" xfId="7770" xr:uid="{A2B78969-6B83-4B21-89EF-00DD254C6169}"/>
    <cellStyle name="ÇÏÀÌÆÛ¸µÅ©" xfId="2243" xr:uid="{6F89915D-8BDF-46AA-ACCE-6C6586EBEC3E}"/>
    <cellStyle name="ÇÏÀÌÆÛ¸µÅ© 2" xfId="4117" xr:uid="{22BEC993-2A9C-4230-8C38-76EB9161D979}"/>
    <cellStyle name="ÇÏÀÌÆÛ¸µÅ© 3" xfId="6491" xr:uid="{4726681F-8CA1-4604-8523-0D2C7EEC35CB}"/>
    <cellStyle name="Coima [0]_laroux_2_pldt_2" xfId="2244" xr:uid="{1FA394A3-6F3B-4137-8363-FDCF4A238A83}"/>
    <cellStyle name="Column Heading" xfId="590" xr:uid="{00000000-0005-0000-0000-000051020000}"/>
    <cellStyle name="Column Heading 2" xfId="4118" xr:uid="{91752B49-C6E4-4B18-8875-2FFE0D301D89}"/>
    <cellStyle name="Column Heading 2 2" xfId="9607" xr:uid="{A30400DE-244B-4BF5-BB4A-4E7C1AE28CC4}"/>
    <cellStyle name="Column Heading 2 2 2" xfId="12459" xr:uid="{40B7EB12-7CB7-47A8-9470-E101B2B58F25}"/>
    <cellStyle name="Column Heading 2 3" xfId="10795" xr:uid="{D670E144-5195-4F1B-B241-92A2BE5AE849}"/>
    <cellStyle name="Column Heading 2 3 2" xfId="13577" xr:uid="{B8DE19C0-4286-46F4-8DB4-6E73667B31B5}"/>
    <cellStyle name="Column Heading 2 4" xfId="10131" xr:uid="{EA277058-A775-4696-AE8E-3AEB29BE0F3B}"/>
    <cellStyle name="Column Heading 2 4 2" xfId="12952" xr:uid="{6E7689E3-2BB6-4835-B761-0DFD8FBA362C}"/>
    <cellStyle name="Column Heading 3" xfId="6492" xr:uid="{FC5C8A70-A6D6-422B-B26F-564A461F837B}"/>
    <cellStyle name="Column Heading 3 2" xfId="10152" xr:uid="{449F846F-B820-459C-AF55-7CF725E88F26}"/>
    <cellStyle name="Column Heading 3 2 2" xfId="12972" xr:uid="{22EBCA7A-06C2-42C3-B078-DDAEB898A37B}"/>
    <cellStyle name="Column Heading 3 3" xfId="9619" xr:uid="{D5385512-D518-4EAA-84D5-5B74DDE7B2C3}"/>
    <cellStyle name="Column Heading 3 3 2" xfId="12471" xr:uid="{7DE7EEF0-100B-4962-B113-FB4926A236F5}"/>
    <cellStyle name="Column Heading 3 4" xfId="9260" xr:uid="{7797F845-A736-4812-8B93-E76A718BC8DC}"/>
    <cellStyle name="Column Heading 3 4 2" xfId="12137" xr:uid="{59976553-4CC3-4DD2-8164-420D48689E6A}"/>
    <cellStyle name="Column Heading 4" xfId="9154" xr:uid="{8D085BBA-222B-45C9-992A-C6FECFC743EB}"/>
    <cellStyle name="Column Heading 4 2" xfId="12039" xr:uid="{DEBE12C8-7DA6-4E3C-8FF4-01FB86D9C299}"/>
    <cellStyle name="Column Heading 5" xfId="10341" xr:uid="{87E26A34-4DFC-4634-B491-D18C28EE8AB8}"/>
    <cellStyle name="Column Heading 5 2" xfId="13150" xr:uid="{746A64B1-164C-4FE7-A403-FC111E3EAA6E}"/>
    <cellStyle name="Column Heading 6" xfId="11332" xr:uid="{B02D194B-2AEA-469C-ABEE-930EB2B02D0F}"/>
    <cellStyle name="Column Heading 6 2" xfId="14087" xr:uid="{4AC091E3-7F2F-4D6D-8CB9-5AD2654A3623}"/>
    <cellStyle name="Column_Title" xfId="591" xr:uid="{00000000-0005-0000-0000-000052020000}"/>
    <cellStyle name="Comma" xfId="592" builtinId="3"/>
    <cellStyle name="Comma   [#,##0._-]" xfId="2246" xr:uid="{7C4FFCF2-194A-4FF4-8C29-AE33E3FBA240}"/>
    <cellStyle name="Comma   [#,##0.00_-]" xfId="2247" xr:uid="{23FA025E-D5D6-47C9-8540-1C376E08EA76}"/>
    <cellStyle name="Comma   [#,##0.000_-]" xfId="2248" xr:uid="{39D3A8F6-E91F-4BD0-A90E-98BB926E1954}"/>
    <cellStyle name="Comma   [#,##0_-]" xfId="2249" xr:uid="{CF05C310-7B7D-45B3-A074-E0986FC8DB86}"/>
    <cellStyle name="Comma  - Style1" xfId="593" xr:uid="{00000000-0005-0000-0000-000054020000}"/>
    <cellStyle name="Comma  - Style1 2" xfId="8150" xr:uid="{6A82D048-B6AE-4952-A529-7360E984B7D4}"/>
    <cellStyle name="Comma  - Style1 3" xfId="2250" xr:uid="{2441F236-AC31-4FF2-815C-FD727FB41A82}"/>
    <cellStyle name="Comma  - Style2" xfId="594" xr:uid="{00000000-0005-0000-0000-000055020000}"/>
    <cellStyle name="Comma  - Style2 2" xfId="8151" xr:uid="{0C6A6F85-114C-4442-978A-ED853C79803E}"/>
    <cellStyle name="Comma  - Style2 3" xfId="2251" xr:uid="{CA9997C7-D429-4A24-9961-EB0F60B12E16}"/>
    <cellStyle name="Comma  - Style3" xfId="595" xr:uid="{00000000-0005-0000-0000-000056020000}"/>
    <cellStyle name="Comma  - Style3 2" xfId="8152" xr:uid="{DA85B53E-DDBE-469F-B058-0C906F02D4A1}"/>
    <cellStyle name="Comma  - Style3 3" xfId="2252" xr:uid="{238A9AA4-F26C-4281-819E-5E508FC1108C}"/>
    <cellStyle name="Comma  - Style4" xfId="596" xr:uid="{00000000-0005-0000-0000-000057020000}"/>
    <cellStyle name="Comma  - Style4 2" xfId="8128" xr:uid="{86637B17-BBBB-40BD-9FA6-57E092D65762}"/>
    <cellStyle name="Comma  - Style4 3" xfId="2253" xr:uid="{E7381310-BBF4-41BB-8FB9-9C555C6BC27E}"/>
    <cellStyle name="Comma  - Style5" xfId="597" xr:uid="{00000000-0005-0000-0000-000058020000}"/>
    <cellStyle name="Comma  - Style5 2" xfId="8129" xr:uid="{90E1721D-06DF-4BEE-89E5-97471DA09DB3}"/>
    <cellStyle name="Comma  - Style5 3" xfId="2254" xr:uid="{8056A00C-108E-474B-8FCB-09021216C53D}"/>
    <cellStyle name="Comma  - Style6" xfId="598" xr:uid="{00000000-0005-0000-0000-000059020000}"/>
    <cellStyle name="Comma  - Style6 2" xfId="7657" xr:uid="{05801843-08C0-4F74-993B-DC99655CBAA6}"/>
    <cellStyle name="Comma  - Style6 3" xfId="2255" xr:uid="{D145F7AC-829A-498C-B08F-6960AE862718}"/>
    <cellStyle name="Comma  - Style7" xfId="599" xr:uid="{00000000-0005-0000-0000-00005A020000}"/>
    <cellStyle name="Comma  - Style7 2" xfId="7668" xr:uid="{75108A1E-B41F-432F-B3E0-24CB3A2B4D1E}"/>
    <cellStyle name="Comma  - Style7 3" xfId="2256" xr:uid="{308E4B1E-C7B7-41CF-B8F2-61B6FA8284EB}"/>
    <cellStyle name="Comma  - Style8" xfId="600" xr:uid="{00000000-0005-0000-0000-00005B020000}"/>
    <cellStyle name="Comma  - Style8 2" xfId="7636" xr:uid="{5125F133-55F8-4B67-8C09-1CE89F751475}"/>
    <cellStyle name="Comma  - Style8 3" xfId="2257" xr:uid="{5C273199-4CC3-4DA2-9E83-0F9105F50FB3}"/>
    <cellStyle name="Comma  ( , )" xfId="2258" xr:uid="{ECFF2237-0090-4D37-8C5F-E5BFE54E01F0}"/>
    <cellStyle name="Comma  ( , ) 2" xfId="7420" xr:uid="{E925ABFF-E155-4E7B-9CB8-5AE3B6838A09}"/>
    <cellStyle name="Comma  (0.)" xfId="2259" xr:uid="{A92CB1C8-3708-4264-A7DB-FAB9BD98C3BA}"/>
    <cellStyle name="Comma  (0.) 2" xfId="7570" xr:uid="{5BF38C18-CB8C-4FDF-8C8F-82F14CFB6247}"/>
    <cellStyle name="Comma  (Red ,000 )" xfId="2260" xr:uid="{9564FC60-A8A2-4088-BDD0-6D190D821DD5}"/>
    <cellStyle name="Comma  0." xfId="2261" xr:uid="{141DBADD-98E1-44C8-81B4-2427E4CDD520}"/>
    <cellStyle name="Comma [#,##0_  -]" xfId="2262" xr:uid="{AEB6475F-F2DD-4279-A9EF-5C6C21A235B6}"/>
    <cellStyle name="Comma [0,0__" xfId="2263" xr:uid="{1A0798D1-CD20-42B0-B557-B23593551DEF}"/>
    <cellStyle name="Comma [0] 2" xfId="2264" xr:uid="{55F27AF6-92D2-4CFF-876E-0171FDE1D0F4}"/>
    <cellStyle name="Comma [00]" xfId="601" xr:uid="{00000000-0005-0000-0000-00005C020000}"/>
    <cellStyle name="Comma [00] 2" xfId="8154" xr:uid="{5EBF0126-57DB-4635-AA5C-5162EF3DF658}"/>
    <cellStyle name="Comma [e?$" xfId="2265" xr:uid="{E1FDA6E4-E56B-41E6-BED3-CBFBAFE092EB}"/>
    <cellStyle name="Comma [è?$" xfId="2266" xr:uid="{E417B481-AD61-4947-A24A-4EACA4B93680}"/>
    <cellStyle name="Comma [è?$ 10" xfId="5512" xr:uid="{8AE63C89-798B-4CC7-89B7-38A1A5E12A00}"/>
    <cellStyle name="Comma [è?$ 11" xfId="6493" xr:uid="{C184662F-1CF2-4836-9404-352600706E41}"/>
    <cellStyle name="Comma [e?$ 2" xfId="5226" xr:uid="{12FE2798-1FB4-49DA-8BCB-8C5BCC277467}"/>
    <cellStyle name="Comma [è?$ 2" xfId="4119" xr:uid="{1088B303-F7A2-4DA6-AAC0-243D6966E268}"/>
    <cellStyle name="Comma [è?$ 2 2" xfId="5227" xr:uid="{40074930-DA1A-440E-A83E-5C50CBF77AD4}"/>
    <cellStyle name="Comma [è?$ 2 3" xfId="6494" xr:uid="{5E60A06C-6198-434D-A026-159D153B2059}"/>
    <cellStyle name="Comma [è?$ 3" xfId="4730" xr:uid="{2248F472-2F70-4DE6-A83E-C054AE530EAC}"/>
    <cellStyle name="Comma [è?$ 4" xfId="4705" xr:uid="{E65CCC66-6AE8-494F-A67F-C4964294F057}"/>
    <cellStyle name="Comma [è?$ 5" xfId="5487" xr:uid="{702FB643-C120-4143-9E91-9B41D8E8A86D}"/>
    <cellStyle name="Comma [è?$ 6" xfId="5501" xr:uid="{DA544E9E-C191-4AA7-977E-D44D877761DF}"/>
    <cellStyle name="Comma [è?$ 7" xfId="5511" xr:uid="{62C9A00A-274B-4944-8DF4-2CF7203DA81A}"/>
    <cellStyle name="Comma [è?$ 8" xfId="5493" xr:uid="{781D0B64-18A2-41C6-B382-0080289833DE}"/>
    <cellStyle name="Comma [è?$ 9" xfId="5478" xr:uid="{C4298AE9-8A5C-458F-8E4A-0E3CDC090CCC}"/>
    <cellStyle name="Comma [ny#" xfId="2267" xr:uid="{E70CF8DC-EC62-449A-A77C-A210A0071AEB}"/>
    <cellStyle name="Comma [nÿ#" xfId="2268" xr:uid="{F9D30281-34AD-455F-9A36-AE42D3C891E7}"/>
    <cellStyle name="Comma [nÿ# 10" xfId="5517" xr:uid="{E93DA7B6-E3D3-43A1-94B3-3F903626AFDD}"/>
    <cellStyle name="Comma [nÿ# 11" xfId="6495" xr:uid="{422680FA-57BC-40B2-837B-711BABF2FCAA}"/>
    <cellStyle name="Comma [ny# 2" xfId="5228" xr:uid="{4CD1B6A3-34EF-4016-82C2-87A2F318B069}"/>
    <cellStyle name="Comma [nÿ# 2" xfId="4120" xr:uid="{1E31C3E6-FC33-4D2C-8A84-8524072E44CE}"/>
    <cellStyle name="Comma [nÿ# 2 2" xfId="5229" xr:uid="{87266756-0468-4147-B74B-A661515A5B8E}"/>
    <cellStyle name="Comma [nÿ# 2 3" xfId="6496" xr:uid="{07AA1699-49B0-4B2A-9E81-31991AFCCD3E}"/>
    <cellStyle name="Comma [nÿ# 3" xfId="4729" xr:uid="{C4D6A484-2B3A-44F6-B94C-59612C1134CF}"/>
    <cellStyle name="Comma [nÿ# 4" xfId="4706" xr:uid="{8990AFC9-E3CA-4A3A-BECB-97BE371FA72A}"/>
    <cellStyle name="Comma [nÿ# 5" xfId="5488" xr:uid="{51BB2C2A-4B37-42B4-9A1F-86BDA6EF4955}"/>
    <cellStyle name="Comma [nÿ# 6" xfId="4769" xr:uid="{8428DF29-AE27-4911-9DE7-35E456634116}"/>
    <cellStyle name="Comma [nÿ# 7" xfId="5515" xr:uid="{F4402857-53A1-4C19-BE6B-A1E8A7C00526}"/>
    <cellStyle name="Comma [nÿ# 8" xfId="4738" xr:uid="{56341361-28AB-4341-9DF4-8CB54BDC3C2B}"/>
    <cellStyle name="Comma [nÿ# 9" xfId="5508" xr:uid="{461DC056-FFF0-47C4-84C7-A3B249C7AFE3}"/>
    <cellStyle name="Comma [_x0013_o#" xfId="2269" xr:uid="{74C0E84F-0E03-40E1-8B04-F8A4B8DB4834}"/>
    <cellStyle name="Comma [_x0013_ô#" xfId="2270" xr:uid="{B6FA2F9D-8891-462F-A7D2-3AB743A83D02}"/>
    <cellStyle name="Comma [_x0013_ô# 10" xfId="5485" xr:uid="{01017BA6-C692-4630-AD8C-8771B6C87783}"/>
    <cellStyle name="Comma [_x0013_ô# 11" xfId="6497" xr:uid="{29F7A4B5-27DF-44A2-B90A-57C3B93D8644}"/>
    <cellStyle name="Comma [_x0013_o# 2" xfId="5230" xr:uid="{EE5D8CF9-2E94-4ABB-B850-9F3FB87C667D}"/>
    <cellStyle name="Comma [_x0013_ô# 2" xfId="4121" xr:uid="{95B1DFD2-079D-41ED-B4E8-0D597278A7C3}"/>
    <cellStyle name="Comma [_x0013_ô# 2 2" xfId="5231" xr:uid="{F55E55E2-ED1D-4FED-B519-9F570D8A4A14}"/>
    <cellStyle name="Comma [_x0013_ô# 2 3" xfId="6498" xr:uid="{45321152-EBEA-4866-9702-790C413A51D3}"/>
    <cellStyle name="Comma [_x0013_ô# 3" xfId="4728" xr:uid="{6CDAF7BD-9BED-4297-A602-9D42CEEDAA1A}"/>
    <cellStyle name="Comma [_x0013_ô# 4" xfId="4707" xr:uid="{35DC3EB6-E906-468B-B46D-DA4CB1C909EE}"/>
    <cellStyle name="Comma [_x0013_ô# 5" xfId="4773" xr:uid="{FFA222E1-FFC4-4A17-BC2E-653AC7939C40}"/>
    <cellStyle name="Comma [_x0013_ô# 6" xfId="4693" xr:uid="{07C5E58F-CDE5-45D8-A3F6-30D63162759B}"/>
    <cellStyle name="Comma [_x0013_ô# 7" xfId="5489" xr:uid="{3C1F6BDD-D9E0-4055-93A4-CF24DD906A63}"/>
    <cellStyle name="Comma [_x0013_ô# 8" xfId="4775" xr:uid="{4FC4AFED-BCF9-4BC2-9ADC-8D493CE989C3}"/>
    <cellStyle name="Comma [_x0013_ô# 9" xfId="4697" xr:uid="{1A7B03D9-1E09-4B72-B4E2-CF3673A5BFBE}"/>
    <cellStyle name="Comma 10" xfId="602" xr:uid="{00000000-0005-0000-0000-00005D020000}"/>
    <cellStyle name="Comma 10 2" xfId="603" xr:uid="{00000000-0005-0000-0000-00005E020000}"/>
    <cellStyle name="Comma 10 2 2" xfId="5232" xr:uid="{96BC02E7-40DE-4241-AC07-1725F8514E8D}"/>
    <cellStyle name="Comma 10 2 3" xfId="6499" xr:uid="{A605DDCB-2937-4EDA-92B0-81B27857435E}"/>
    <cellStyle name="Comma 10 2 4" xfId="2272" xr:uid="{1CB75B10-3090-4793-9294-59A1B634EAEB}"/>
    <cellStyle name="Comma 10 3" xfId="604" xr:uid="{00000000-0005-0000-0000-00005F020000}"/>
    <cellStyle name="Comma 10 3 2" xfId="2273" xr:uid="{CF7B80CA-6C61-481E-A79F-69C1C37D2C38}"/>
    <cellStyle name="Comma 10 4" xfId="4122" xr:uid="{482E8251-8263-4EA8-8E18-006F34786E0E}"/>
    <cellStyle name="Comma 10 5" xfId="6500" xr:uid="{085D8BCA-4F39-46E4-BBD5-484FE27E59A4}"/>
    <cellStyle name="Comma 10 6" xfId="2271" xr:uid="{830C9362-58C1-41E4-9BDC-F500922F2EEA}"/>
    <cellStyle name="Comma 10 8" xfId="1287" xr:uid="{2F388E04-5609-4D61-9703-4783684057C7}"/>
    <cellStyle name="Comma 100" xfId="11078" xr:uid="{687AC236-142C-4878-90B7-8484DF42358F}"/>
    <cellStyle name="Comma 101" xfId="9897" xr:uid="{182D9020-6D84-44DC-BB0E-8D37DF736675}"/>
    <cellStyle name="Comma 102" xfId="11282" xr:uid="{C391F590-26A3-42AA-8B84-30D2FEFDD91D}"/>
    <cellStyle name="Comma 103" xfId="11334" xr:uid="{EE4AB9A7-97E4-4AA1-9172-461552A96DEA}"/>
    <cellStyle name="Comma 104" xfId="9093" xr:uid="{B35066E6-8C46-4BDB-804C-B6B92B0BE090}"/>
    <cellStyle name="Comma 105" xfId="1291" xr:uid="{9EE58470-4355-477B-8849-653E6DD6A5B7}"/>
    <cellStyle name="Comma 106" xfId="3527" xr:uid="{2BC1B83D-554A-4DC6-9FA6-0B668754AD06}"/>
    <cellStyle name="Comma 11" xfId="605" xr:uid="{00000000-0005-0000-0000-000060020000}"/>
    <cellStyle name="Comma 11 2" xfId="606" xr:uid="{00000000-0005-0000-0000-000061020000}"/>
    <cellStyle name="Comma 11 2 2" xfId="8898" xr:uid="{4B5C6BF4-90D7-467D-81AE-BC3ECFB2FDFE}"/>
    <cellStyle name="Comma 11 2 3" xfId="2275" xr:uid="{580A233E-E9E3-4D1A-9AD8-02C8D86B4B70}"/>
    <cellStyle name="Comma 11 3" xfId="2276" xr:uid="{10FD74D2-ECFC-435F-91D6-FF66A09C2549}"/>
    <cellStyle name="Comma 11 4" xfId="2277" xr:uid="{0232E9EF-3A99-42D8-845D-3BC19BD5BF20}"/>
    <cellStyle name="Comma 11 5" xfId="4123" xr:uid="{EF541D1D-CF2B-48D1-A265-F1CF047710F8}"/>
    <cellStyle name="Comma 11 6" xfId="6501" xr:uid="{60483F2F-BA45-43F7-88C8-46D1FF3A8209}"/>
    <cellStyle name="Comma 11 7" xfId="2274" xr:uid="{13B899BA-6EB8-41C9-82C7-16DB40CB3CF7}"/>
    <cellStyle name="Comma 12" xfId="607" xr:uid="{00000000-0005-0000-0000-000062020000}"/>
    <cellStyle name="Comma 12 2" xfId="2279" xr:uid="{62DDE027-3B86-49B6-B2F3-3172C63F245B}"/>
    <cellStyle name="Comma 12 2 2" xfId="5233" xr:uid="{E71C897C-2373-4D83-85E4-6BD0FA0D8279}"/>
    <cellStyle name="Comma 12 2 3" xfId="6502" xr:uid="{09C09C62-4286-493D-BDE9-B928CF1FD346}"/>
    <cellStyle name="Comma 12 2 3 2" xfId="7568" xr:uid="{BFF4E1DE-35F2-4BBC-A7CB-CF5F393C9987}"/>
    <cellStyle name="Comma 12 3" xfId="2280" xr:uid="{9DAD9DB2-6F6C-4892-A0CF-4BE5E62FF650}"/>
    <cellStyle name="Comma 12 3 2" xfId="2281" xr:uid="{5E026212-4CF2-44AD-BCC5-14838FD46D2D}"/>
    <cellStyle name="Comma 12 3 3" xfId="8160" xr:uid="{BDBA0713-4C56-486D-8C09-7DDEBE4351AC}"/>
    <cellStyle name="Comma 12 4" xfId="2282" xr:uid="{B7F5541D-8F67-4CA1-A869-D6C819C29FCC}"/>
    <cellStyle name="Comma 12 5" xfId="2278" xr:uid="{D690C5A4-CA41-4006-9426-DA3EF8506DAB}"/>
    <cellStyle name="Comma 13" xfId="608" xr:uid="{00000000-0005-0000-0000-000063020000}"/>
    <cellStyle name="Comma 13 2" xfId="609" xr:uid="{00000000-0005-0000-0000-000064020000}"/>
    <cellStyle name="Comma 13 2 2" xfId="2284" xr:uid="{ED81FFDB-BB39-4FA6-A672-2F40EAAF3305}"/>
    <cellStyle name="Comma 13 3" xfId="2283" xr:uid="{1A86D082-AAA6-436B-AC2E-208F3937C052}"/>
    <cellStyle name="Comma 14" xfId="610" xr:uid="{00000000-0005-0000-0000-000065020000}"/>
    <cellStyle name="Comma 14 2" xfId="2285" xr:uid="{2531157C-49BC-4C7E-BB2D-90CCF2EF81AB}"/>
    <cellStyle name="Comma 15" xfId="611" xr:uid="{00000000-0005-0000-0000-000066020000}"/>
    <cellStyle name="Comma 15 2" xfId="2286" xr:uid="{F4A0295F-1F94-4839-A79A-9A52070C9AA4}"/>
    <cellStyle name="Comma 16" xfId="612" xr:uid="{00000000-0005-0000-0000-000067020000}"/>
    <cellStyle name="Comma 16 10" xfId="7343" xr:uid="{5AF429B6-6977-4C08-99D0-B2672686A930}"/>
    <cellStyle name="Comma 16 11" xfId="8161" xr:uid="{8864B56F-4707-41BE-A90A-38A1E5FFAA0A}"/>
    <cellStyle name="Comma 16 12" xfId="2287" xr:uid="{3E52B24D-0637-4B21-B7A6-05EE539CC641}"/>
    <cellStyle name="Comma 16 2" xfId="613" xr:uid="{00000000-0005-0000-0000-000068020000}"/>
    <cellStyle name="Comma 16 2 2" xfId="5234" xr:uid="{9ABA9B5B-93D6-4A7B-A556-B9AB67BCB76F}"/>
    <cellStyle name="Comma 16 2 3" xfId="6504" xr:uid="{9A04C4F2-27A1-46CA-87F7-5CCC84615364}"/>
    <cellStyle name="Comma 16 2 4" xfId="2288" xr:uid="{EAD09C5B-95BB-4790-9AF8-2CFD181F1BEB}"/>
    <cellStyle name="Comma 16 3" xfId="614" xr:uid="{00000000-0005-0000-0000-000069020000}"/>
    <cellStyle name="Comma 16 3 2" xfId="6505" xr:uid="{23B91A32-C9E7-4911-A2D7-11D3DE91509C}"/>
    <cellStyle name="Comma 16 3 3" xfId="7266" xr:uid="{188C635C-F01C-4FDA-AFE0-4F251B9D21F9}"/>
    <cellStyle name="Comma 16 3 4" xfId="7351" xr:uid="{6969363C-2B2C-4A07-84E6-D2D97112AB0D}"/>
    <cellStyle name="Comma 16 3 5" xfId="7555" xr:uid="{531DB8AF-73DB-49C6-87CE-242C454215C5}"/>
    <cellStyle name="Comma 16 3 6" xfId="4593" xr:uid="{A1F346C7-2806-4E26-8D0D-810E05ECEA98}"/>
    <cellStyle name="Comma 16 4" xfId="4644" xr:uid="{E1A3B9B4-40A0-4847-8706-7A237B8BD6D9}"/>
    <cellStyle name="Comma 16 4 2" xfId="6506" xr:uid="{215CCE5F-6772-4A99-8056-A1FA7D4D292A}"/>
    <cellStyle name="Comma 16 4 3" xfId="7267" xr:uid="{0150F583-83AF-4070-9773-6D2CA4264736}"/>
    <cellStyle name="Comma 16 4 4" xfId="7352" xr:uid="{0A6F90BA-F22D-48C4-8848-ACE2802F8E7A}"/>
    <cellStyle name="Comma 16 4 5" xfId="7450" xr:uid="{9DB398E4-E5C0-462E-936C-F984DACF2699}"/>
    <cellStyle name="Comma 16 5" xfId="4689" xr:uid="{863C506C-5327-447C-929A-F7DA3B79FD7E}"/>
    <cellStyle name="Comma 16 5 2" xfId="6507" xr:uid="{DCAA05B0-CC22-4CD6-9F98-08FDD1B950FB}"/>
    <cellStyle name="Comma 16 5 3" xfId="7268" xr:uid="{AF41DC6A-9CAD-42CB-8A7D-A7D55EF76FAF}"/>
    <cellStyle name="Comma 16 5 4" xfId="7353" xr:uid="{197C71D4-85FB-4178-BABB-F1D371EF03CF}"/>
    <cellStyle name="Comma 16 5 5" xfId="7583" xr:uid="{6B0DC9F9-CF5D-4E27-B333-9663B8F66CE3}"/>
    <cellStyle name="Comma 16 6" xfId="5520" xr:uid="{83872568-3BB6-48B6-8B20-68EF00F8313D}"/>
    <cellStyle name="Comma 16 6 2" xfId="6509" xr:uid="{30BA171A-49D6-4D29-AD14-8A4DE1A0C9D0}"/>
    <cellStyle name="Comma 16 6 3" xfId="6508" xr:uid="{916B5CFC-05A9-4192-9F23-0FF3BC3BCBB3}"/>
    <cellStyle name="Comma 16 6 4" xfId="7269" xr:uid="{0C162CDA-8983-49BD-8A71-5AA32533E18F}"/>
    <cellStyle name="Comma 16 6 5" xfId="7354" xr:uid="{E0468530-18C4-43A9-B54C-381EBA564BDC}"/>
    <cellStyle name="Comma 16 6 6" xfId="8165" xr:uid="{8AFBA170-7BD6-43DA-BB85-A82689626F6B}"/>
    <cellStyle name="Comma 16 7" xfId="6510" xr:uid="{16EB7514-7B7B-49FB-BC32-0850369E9EBF}"/>
    <cellStyle name="Comma 16 7 2" xfId="6511" xr:uid="{C75985CB-FA14-492C-BD11-F456B6E11FBB}"/>
    <cellStyle name="Comma 16 8" xfId="6503" xr:uid="{B402D97E-3658-4BF3-9224-1B2CDC171E02}"/>
    <cellStyle name="Comma 16 9" xfId="7256" xr:uid="{62D5F028-736E-4977-BB85-29FA69FA1693}"/>
    <cellStyle name="Comma 17" xfId="615" xr:uid="{00000000-0005-0000-0000-00006A020000}"/>
    <cellStyle name="Comma 17 2" xfId="616" xr:uid="{00000000-0005-0000-0000-00006B020000}"/>
    <cellStyle name="Comma 17 2 2" xfId="8167" xr:uid="{2491860E-211D-4B77-A0F3-9E9297DB4ED4}"/>
    <cellStyle name="Comma 17 2 3" xfId="4597" xr:uid="{8A61679A-52DE-4078-AD61-8F7F5765F7CB}"/>
    <cellStyle name="Comma 17 3" xfId="4688" xr:uid="{E236EE42-B4A1-4301-BC57-87E4C0470300}"/>
    <cellStyle name="Comma 17 3 2" xfId="7687" xr:uid="{D6597C5D-0C7E-4B22-913D-9FAA5E157F1E}"/>
    <cellStyle name="Comma 17 4" xfId="6512" xr:uid="{E4067D3E-9F64-492C-BAD4-DAE9C0442478}"/>
    <cellStyle name="Comma 17 5" xfId="8915" xr:uid="{95A5BB9C-AC8A-4199-86F6-96E745EC1AFD}"/>
    <cellStyle name="Comma 17 6" xfId="8166" xr:uid="{49A990DB-46F7-4711-B7A1-A495DABA0C16}"/>
    <cellStyle name="Comma 17 7" xfId="2289" xr:uid="{3A5DA3A8-7181-4324-93A7-2192EDB8F145}"/>
    <cellStyle name="Comma 18" xfId="617" xr:uid="{00000000-0005-0000-0000-00006C020000}"/>
    <cellStyle name="Comma 18 2" xfId="618" xr:uid="{00000000-0005-0000-0000-00006D020000}"/>
    <cellStyle name="Comma 18 2 2" xfId="619" xr:uid="{00000000-0005-0000-0000-00006E020000}"/>
    <cellStyle name="Comma 18 2 3" xfId="4805" xr:uid="{642EC669-3843-4DDD-80EA-AC00A3852819}"/>
    <cellStyle name="Comma 18 3" xfId="620" xr:uid="{00000000-0005-0000-0000-00006F020000}"/>
    <cellStyle name="Comma 18 3 2" xfId="4781" xr:uid="{BC4706A7-4608-41A0-93A7-32AC4D98F6BD}"/>
    <cellStyle name="Comma 18 4" xfId="6513" xr:uid="{B04EEB18-4C8C-4E9C-927B-08F538EE05B6}"/>
    <cellStyle name="Comma 18 5" xfId="2290" xr:uid="{FD11BD9C-8510-4912-8409-427E49FCEC46}"/>
    <cellStyle name="Comma 19" xfId="621" xr:uid="{00000000-0005-0000-0000-000070020000}"/>
    <cellStyle name="Comma 19 2" xfId="4798" xr:uid="{35683C96-4B37-4200-829A-CD4908F70E3F}"/>
    <cellStyle name="Comma 19 3" xfId="4691" xr:uid="{35C70F3D-1B04-4CCF-A209-EF43F546A377}"/>
    <cellStyle name="Comma 19 4" xfId="6514" xr:uid="{BD444D52-9425-471C-B7A4-36E4EE3786BB}"/>
    <cellStyle name="Comma 19 5" xfId="2291" xr:uid="{30FC7A16-118D-4F08-BE0A-66D5EF312F08}"/>
    <cellStyle name="Comma 2" xfId="622" xr:uid="{00000000-0005-0000-0000-000071020000}"/>
    <cellStyle name="Comma 2 10" xfId="623" xr:uid="{00000000-0005-0000-0000-000072020000}"/>
    <cellStyle name="Comma 2 10 2" xfId="2294" xr:uid="{1C77CE48-00C4-4FF6-9AA2-18CA4FE988D5}"/>
    <cellStyle name="Comma 2 10 2 2" xfId="5235" xr:uid="{5FAD53F2-82E3-4B5A-86D5-0F8064586E06}"/>
    <cellStyle name="Comma 2 10 2 3" xfId="6515" xr:uid="{DD52EB6C-EEFF-472D-BB88-4A994DA5A93E}"/>
    <cellStyle name="Comma 2 10 3" xfId="2293" xr:uid="{9F950909-D693-4FBA-A615-9AA817EAA0E4}"/>
    <cellStyle name="Comma 2 100" xfId="10388" xr:uid="{730D910A-694E-4767-8038-61FE572E4AF8}"/>
    <cellStyle name="Comma 2 101" xfId="1292" xr:uid="{7E33949E-7AA8-4289-8985-9680EC2A66E1}"/>
    <cellStyle name="Comma 2 11" xfId="2295" xr:uid="{8088EA75-E050-4896-A81D-AB5DFA5BC1C2}"/>
    <cellStyle name="Comma 2 11 2" xfId="5236" xr:uid="{2DD8472E-3F29-45B4-B184-CD5262BAA85C}"/>
    <cellStyle name="Comma 2 12" xfId="2296" xr:uid="{A9E32E77-F04B-4070-A857-1859BD79DAF0}"/>
    <cellStyle name="Comma 2 12 2" xfId="5237" xr:uid="{9361E78E-1802-40B2-9CCD-E072FB235EB1}"/>
    <cellStyle name="Comma 2 13" xfId="2297" xr:uid="{26A1F294-3C9A-4A3F-A32E-B3B0E2C16460}"/>
    <cellStyle name="Comma 2 13 2" xfId="5238" xr:uid="{A41AD380-AF24-4D29-A7D0-E26B73C43944}"/>
    <cellStyle name="Comma 2 14" xfId="2298" xr:uid="{01901D33-5CC4-4EBE-B8A5-FE3BD38064EE}"/>
    <cellStyle name="Comma 2 14 2" xfId="5239" xr:uid="{16E487F5-B293-467E-8828-26034377E1E7}"/>
    <cellStyle name="Comma 2 15" xfId="2299" xr:uid="{004CA53B-0DFE-49EC-A116-933CB321AD06}"/>
    <cellStyle name="Comma 2 15 2" xfId="5240" xr:uid="{06350C1D-CAC6-413C-8A23-5A84D72239AE}"/>
    <cellStyle name="Comma 2 16" xfId="2300" xr:uid="{DC744BBA-5D4F-4745-9AFA-9BD09E491C9D}"/>
    <cellStyle name="Comma 2 16 2" xfId="5241" xr:uid="{4F491574-05B3-4E19-94F5-74A00DD8AB4E}"/>
    <cellStyle name="Comma 2 17" xfId="2301" xr:uid="{A41CA5F9-CA23-47BC-B338-AF61428F5975}"/>
    <cellStyle name="Comma 2 17 2" xfId="5242" xr:uid="{839976A3-8B73-4000-9C58-C750D1D6DE9D}"/>
    <cellStyle name="Comma 2 18" xfId="2302" xr:uid="{B71DD776-11A6-4C32-910B-5C81DE433D66}"/>
    <cellStyle name="Comma 2 18 2" xfId="5243" xr:uid="{21167D81-CCD7-4B77-BECB-31E8786DA8B6}"/>
    <cellStyle name="Comma 2 19" xfId="2303" xr:uid="{52DC4FCA-92ED-4153-8C62-DF7CC609677E}"/>
    <cellStyle name="Comma 2 19 2" xfId="5244" xr:uid="{4DAFF7BD-DEBE-40EF-9095-29ACADB37CD6}"/>
    <cellStyle name="Comma 2 2" xfId="624" xr:uid="{00000000-0005-0000-0000-000073020000}"/>
    <cellStyle name="Comma 2 2 10" xfId="625" xr:uid="{00000000-0005-0000-0000-000074020000}"/>
    <cellStyle name="Comma 2 2 11" xfId="2305" xr:uid="{95927B06-D49D-4055-B040-5F10F63B5D25}"/>
    <cellStyle name="Comma 2 2 12" xfId="2306" xr:uid="{CF7FB668-3E10-43CD-93A2-C5B806FDC89C}"/>
    <cellStyle name="Comma 2 2 13" xfId="2307" xr:uid="{C22CD93A-0A09-41B8-8D88-779E3500A928}"/>
    <cellStyle name="Comma 2 2 14" xfId="2308" xr:uid="{928DBCAB-4ED7-4F31-956D-D4E0F181D578}"/>
    <cellStyle name="Comma 2 2 15" xfId="2309" xr:uid="{487084C1-DD1D-4427-AD0D-A21C4DB5372F}"/>
    <cellStyle name="Comma 2 2 16" xfId="2310" xr:uid="{6F4C1378-94A5-4885-BE44-12F4A0AD5D74}"/>
    <cellStyle name="Comma 2 2 17" xfId="2311" xr:uid="{9D25C987-B141-4CCA-B046-75788FDD9CAD}"/>
    <cellStyle name="Comma 2 2 18" xfId="2312" xr:uid="{07FB9045-9467-4D77-8204-DCCC0EDF5451}"/>
    <cellStyle name="Comma 2 2 19" xfId="2313" xr:uid="{9517F7B2-C711-44A0-BB14-B2D47081C288}"/>
    <cellStyle name="Comma 2 2 2" xfId="626" xr:uid="{00000000-0005-0000-0000-000075020000}"/>
    <cellStyle name="Comma 2 2 2 2" xfId="627" xr:uid="{00000000-0005-0000-0000-000076020000}"/>
    <cellStyle name="Comma 2 2 2 2 2" xfId="2316" xr:uid="{A0BE310D-21A1-41BD-BC48-11F68BC4D67A}"/>
    <cellStyle name="Comma 2 2 2 2 3" xfId="5245" xr:uid="{887686A1-E675-4CB9-9840-5E6AD3184585}"/>
    <cellStyle name="Comma 2 2 2 2 4" xfId="6516" xr:uid="{813DBAF9-EE4A-4AC5-BEAC-A9193619007C}"/>
    <cellStyle name="Comma 2 2 2 2 5" xfId="2315" xr:uid="{D8A29F7B-FA6B-4AED-A91A-8161DF06BF00}"/>
    <cellStyle name="Comma 2 2 2 3" xfId="2317" xr:uid="{ED959ABA-C1E4-496B-AFE4-4FE31F1FFF76}"/>
    <cellStyle name="Comma 2 2 2 4" xfId="2314" xr:uid="{18A52BA9-D621-4E4B-907A-FA42D9004FE7}"/>
    <cellStyle name="Comma 2 2 20" xfId="2318" xr:uid="{052F1B5C-4FA1-4CC0-9633-7967737551FA}"/>
    <cellStyle name="Comma 2 2 21" xfId="2319" xr:uid="{295C6EF4-5E3F-4122-ACD0-1D8A87DCF0B0}"/>
    <cellStyle name="Comma 2 2 22" xfId="2320" xr:uid="{D2172026-A8BE-45EC-95A7-8E8DB06C1383}"/>
    <cellStyle name="Comma 2 2 23" xfId="2321" xr:uid="{0226B37B-4BD5-4F5A-8DFA-E87CEBDEB9B4}"/>
    <cellStyle name="Comma 2 2 24" xfId="2322" xr:uid="{4A965CCE-2EE0-4134-88A3-9D5B65CA586E}"/>
    <cellStyle name="Comma 2 2 25" xfId="2323" xr:uid="{795C6D15-F1C0-4073-BAFE-5FBCBB00B426}"/>
    <cellStyle name="Comma 2 2 26" xfId="2324" xr:uid="{03C3BED3-D98B-4ACB-AFE4-57B5C70C7909}"/>
    <cellStyle name="Comma 2 2 27" xfId="2325" xr:uid="{7495BF68-BEF0-464F-8EA6-8EED96D13BCE}"/>
    <cellStyle name="Comma 2 2 28" xfId="2326" xr:uid="{A05E807D-FEDA-459B-AFEA-A6FF6CC24777}"/>
    <cellStyle name="Comma 2 2 29" xfId="2327" xr:uid="{7BC86542-5C44-4A73-8BD2-A1AA5786648B}"/>
    <cellStyle name="Comma 2 2 3" xfId="628" xr:uid="{00000000-0005-0000-0000-000077020000}"/>
    <cellStyle name="Comma 2 2 3 2" xfId="2328" xr:uid="{CE669508-918E-4135-94C9-E7BDF572F096}"/>
    <cellStyle name="Comma 2 2 30" xfId="2329" xr:uid="{EA162357-67F1-4381-B8B7-04A6294D8ECE}"/>
    <cellStyle name="Comma 2 2 31" xfId="2330" xr:uid="{6893A038-960D-4870-96A1-4931724C0371}"/>
    <cellStyle name="Comma 2 2 32" xfId="2331" xr:uid="{63D2965D-B824-40E0-BD40-354AEF65EC3C}"/>
    <cellStyle name="Comma 2 2 33" xfId="2332" xr:uid="{8D985076-D34A-40DE-83CC-BD4D2414713D}"/>
    <cellStyle name="Comma 2 2 34" xfId="2333" xr:uid="{7B294D88-39B1-4806-B49D-E49E34C2DDA7}"/>
    <cellStyle name="Comma 2 2 35" xfId="2334" xr:uid="{CDBC82A8-E7BB-46A8-8CE0-9BF643E84FA3}"/>
    <cellStyle name="Comma 2 2 36" xfId="2335" xr:uid="{3B81DF47-3A92-4678-ACA8-CC964251EB88}"/>
    <cellStyle name="Comma 2 2 37" xfId="2336" xr:uid="{8BDFDFA5-3E7D-42E4-9709-C1F256CC1305}"/>
    <cellStyle name="Comma 2 2 38" xfId="2337" xr:uid="{7959DBE1-D216-49B2-AEC0-CD3EA6EC2E5E}"/>
    <cellStyle name="Comma 2 2 39" xfId="2338" xr:uid="{1B4FD8AE-0DF9-4C78-A07A-80F6034093B7}"/>
    <cellStyle name="Comma 2 2 4" xfId="2339" xr:uid="{E041D48A-36F1-4809-9615-2D7304E0723A}"/>
    <cellStyle name="Comma 2 2 4 2" xfId="5246" xr:uid="{AC692108-C9D2-4B2D-AA21-AD5AB9C866AE}"/>
    <cellStyle name="Comma 2 2 4 3" xfId="6517" xr:uid="{B324DF4A-47B0-4982-9643-9B2FB8CCF7A8}"/>
    <cellStyle name="Comma 2 2 40" xfId="2340" xr:uid="{01CCF910-6DE1-4B0C-A352-D6C1D2EA5FD0}"/>
    <cellStyle name="Comma 2 2 41" xfId="2341" xr:uid="{4C994216-7980-4784-9FAA-FD6392655F20}"/>
    <cellStyle name="Comma 2 2 42" xfId="2342" xr:uid="{BE7FB4F8-0F63-48B4-AFFB-C8CE0EFED82C}"/>
    <cellStyle name="Comma 2 2 43" xfId="2343" xr:uid="{760F2F66-ABCD-4A55-9E1A-0226B00C9432}"/>
    <cellStyle name="Comma 2 2 44" xfId="2344" xr:uid="{7457BF83-68E2-4840-9F5C-1E28C8BEDA1A}"/>
    <cellStyle name="Comma 2 2 45" xfId="2345" xr:uid="{F35C4D8E-AFA6-451B-ADC1-D275AA3D6E97}"/>
    <cellStyle name="Comma 2 2 46" xfId="2346" xr:uid="{2A9DAD42-5841-4D96-87D0-DA8302334054}"/>
    <cellStyle name="Comma 2 2 47" xfId="2347" xr:uid="{07A98A60-598C-429C-9027-568FB6DA67F6}"/>
    <cellStyle name="Comma 2 2 48" xfId="2348" xr:uid="{64F6F3FB-178A-48CE-9181-C90F21F268B7}"/>
    <cellStyle name="Comma 2 2 49" xfId="2349" xr:uid="{43A2BEE6-9E89-470C-A976-F0F23DBB5028}"/>
    <cellStyle name="Comma 2 2 5" xfId="2350" xr:uid="{18B4D9CF-C7C2-4E0C-A0A0-3A9B065344D6}"/>
    <cellStyle name="Comma 2 2 50" xfId="2351" xr:uid="{FB9CDB02-7EC3-4BF2-B65B-816CC88B5146}"/>
    <cellStyle name="Comma 2 2 51" xfId="2352" xr:uid="{536549C4-59E1-47CF-91DB-F33CE9D1CC5F}"/>
    <cellStyle name="Comma 2 2 52" xfId="2353" xr:uid="{6EEF73C9-7E97-4EBF-94E2-BF6657E6E3E7}"/>
    <cellStyle name="Comma 2 2 53" xfId="2354" xr:uid="{68BDB7EE-DF70-412A-BF4F-CA9F7B79B464}"/>
    <cellStyle name="Comma 2 2 54" xfId="2355" xr:uid="{6A5C5276-08F2-408F-BDB1-1EA68E6E2B5B}"/>
    <cellStyle name="Comma 2 2 55" xfId="2356" xr:uid="{83133817-E91F-4CBC-9A42-01FDB634AE44}"/>
    <cellStyle name="Comma 2 2 56" xfId="2357" xr:uid="{D12B46AD-83D1-4542-ACEF-8F9D4A2BA6A5}"/>
    <cellStyle name="Comma 2 2 57" xfId="2358" xr:uid="{586596AA-AEB2-4572-9BA2-9431BDCA5652}"/>
    <cellStyle name="Comma 2 2 58" xfId="2359" xr:uid="{D34E8C41-FA2E-4EC3-9403-75E18E90674F}"/>
    <cellStyle name="Comma 2 2 59" xfId="2304" xr:uid="{ECBE8789-9F8E-4BB2-8035-A30BB558E60B}"/>
    <cellStyle name="Comma 2 2 6" xfId="2360" xr:uid="{7097373B-08B8-41AC-AA35-714657BD34FC}"/>
    <cellStyle name="Comma 2 2 60" xfId="1293" xr:uid="{EB0E5C32-5B39-45C9-A503-4D1777D4AD9B}"/>
    <cellStyle name="Comma 2 2 7" xfId="2361" xr:uid="{C9734CD3-3706-415A-BE86-1F3BF761BC5F}"/>
    <cellStyle name="Comma 2 2 8" xfId="2362" xr:uid="{E4DCF344-AA9C-4FE0-BB23-DC78AFBBB044}"/>
    <cellStyle name="Comma 2 2 9" xfId="2363" xr:uid="{965E2104-B109-46BC-88BD-3C182F87B120}"/>
    <cellStyle name="Comma 2 2_20401009 ACC INT OTHER 2015 (3)" xfId="5247" xr:uid="{C5AD235A-FA9B-4D1B-9385-0DA5D57421FB}"/>
    <cellStyle name="Comma 2 20" xfId="2364" xr:uid="{8D05F0B2-AFC3-423A-9529-4A52D985E909}"/>
    <cellStyle name="Comma 2 20 2" xfId="5248" xr:uid="{625BB6EE-A4C8-44D3-A70D-429FA77A33A1}"/>
    <cellStyle name="Comma 2 21" xfId="2365" xr:uid="{4B9F06FE-5100-44D1-A42C-852C804C2EFF}"/>
    <cellStyle name="Comma 2 21 2" xfId="5249" xr:uid="{8B121FA3-2CF4-4E1D-B3DC-E99C83786D5F}"/>
    <cellStyle name="Comma 2 22" xfId="2366" xr:uid="{A0F35EEC-1135-4CF4-8C32-3D6EADFC30D2}"/>
    <cellStyle name="Comma 2 22 2" xfId="5250" xr:uid="{07E45C2B-DF1A-4815-9D9A-AB781B855375}"/>
    <cellStyle name="Comma 2 23" xfId="2367" xr:uid="{3882075F-4158-4B6F-A538-32988D91172A}"/>
    <cellStyle name="Comma 2 23 2" xfId="5251" xr:uid="{E3F047C6-3374-48CE-BE32-443C2C29D30A}"/>
    <cellStyle name="Comma 2 24" xfId="2368" xr:uid="{AD40EFF4-EFAA-4C1A-900C-19D2B9DD447B}"/>
    <cellStyle name="Comma 2 24 2" xfId="5252" xr:uid="{1B601F4D-6DC5-4C76-A288-A53D233A366E}"/>
    <cellStyle name="Comma 2 25" xfId="2369" xr:uid="{75B056AA-12B3-4CCE-9D83-FE77708F4DB0}"/>
    <cellStyle name="Comma 2 25 2" xfId="5253" xr:uid="{F8BDCE13-5808-4C12-A41A-262852266DCE}"/>
    <cellStyle name="Comma 2 26" xfId="2370" xr:uid="{BB6F7046-8E1B-4BD8-9F5B-785162D50F5D}"/>
    <cellStyle name="Comma 2 26 2" xfId="5254" xr:uid="{597167AA-7BF7-4CE5-81A4-432BA02F0E57}"/>
    <cellStyle name="Comma 2 27" xfId="2371" xr:uid="{5DF6287C-F070-44FB-B756-F11CF2FA53C5}"/>
    <cellStyle name="Comma 2 27 2" xfId="5255" xr:uid="{CD666A93-EFEE-485C-899E-9EFCA7A19C76}"/>
    <cellStyle name="Comma 2 28" xfId="2372" xr:uid="{EF4399C1-D771-410A-BE75-779DE905C742}"/>
    <cellStyle name="Comma 2 28 2" xfId="5256" xr:uid="{D27270AF-F6ED-4FF6-80BA-83310755458A}"/>
    <cellStyle name="Comma 2 29" xfId="2373" xr:uid="{217D1840-593B-4D45-A7F5-09504B9399C6}"/>
    <cellStyle name="Comma 2 29 2" xfId="5257" xr:uid="{1B367EE8-A92B-493F-834F-9A4BD4FA6E9C}"/>
    <cellStyle name="Comma 2 3" xfId="629" xr:uid="{00000000-0005-0000-0000-000078020000}"/>
    <cellStyle name="Comma 2 3 2" xfId="630" xr:uid="{00000000-0005-0000-0000-000079020000}"/>
    <cellStyle name="Comma 2 3 2 2" xfId="5258" xr:uid="{0648DE95-77A8-472D-808E-E094DE675E27}"/>
    <cellStyle name="Comma 2 3 2 3" xfId="2375" xr:uid="{546DAA49-DDF3-4A2C-A249-A09CE4D99892}"/>
    <cellStyle name="Comma 2 3 3" xfId="631" xr:uid="{00000000-0005-0000-0000-00007A020000}"/>
    <cellStyle name="Comma 2 3 3 2" xfId="5259" xr:uid="{B9723365-6BB3-4746-BB06-9F844FB790E0}"/>
    <cellStyle name="Comma 2 3 4" xfId="6518" xr:uid="{56E3326D-E7B1-40B7-9904-4FF06FB66AF6}"/>
    <cellStyle name="Comma 2 3 5" xfId="2374" xr:uid="{147AD7F3-AB74-44E0-83FA-D3AB80D51EEC}"/>
    <cellStyle name="Comma 2 3_20401009 ACC INT OTHER 2015 (3)" xfId="5260" xr:uid="{6C741920-0274-421E-B08A-1449A53239DE}"/>
    <cellStyle name="Comma 2 30" xfId="2376" xr:uid="{60E5BD2F-1A6B-4176-9A20-E67F22BB3123}"/>
    <cellStyle name="Comma 2 30 2" xfId="5261" xr:uid="{305A82B6-CA59-42E3-926F-90048078F3D1}"/>
    <cellStyle name="Comma 2 31" xfId="2377" xr:uid="{EC12EA02-6D89-4AD7-8FA0-1484154A4522}"/>
    <cellStyle name="Comma 2 31 2" xfId="5262" xr:uid="{68D402DB-CE02-4817-BCA3-17544B2C9FC8}"/>
    <cellStyle name="Comma 2 32" xfId="632" xr:uid="{00000000-0005-0000-0000-00007B020000}"/>
    <cellStyle name="Comma 2 32 2" xfId="5263" xr:uid="{F3BA94DF-1B92-41AF-977C-A4857150D4FD}"/>
    <cellStyle name="Comma 2 32 3" xfId="2378" xr:uid="{77C0F1FA-25CC-41F0-BE4A-EC773F37E31F}"/>
    <cellStyle name="Comma 2 33" xfId="2379" xr:uid="{6926050F-A98E-4BFC-B7F2-439E22D82EC1}"/>
    <cellStyle name="Comma 2 33 2" xfId="5264" xr:uid="{0CA21961-B0BE-4C9D-BF7B-4640B9BC46A5}"/>
    <cellStyle name="Comma 2 34" xfId="2380" xr:uid="{5FF18D21-369E-4DA6-8B22-402F6B13269A}"/>
    <cellStyle name="Comma 2 34 2" xfId="4732" xr:uid="{F2F7BF88-842C-4C80-970C-583A486ACB91}"/>
    <cellStyle name="Comma 2 34 3" xfId="4731" xr:uid="{608204B7-0DFA-430E-B1E5-799108F015AE}"/>
    <cellStyle name="Comma 2 34 3 2" xfId="8173" xr:uid="{7FA09BBA-3138-47B4-897B-BE709FA05251}"/>
    <cellStyle name="Comma 2 34 4" xfId="6519" xr:uid="{D07AB5F2-A094-4C1E-9B93-A904F459BDFC}"/>
    <cellStyle name="Comma 2 34 5" xfId="8172" xr:uid="{188031B6-1002-4B97-9549-6CDDCD914771}"/>
    <cellStyle name="Comma 2 35" xfId="2381" xr:uid="{AD13CCF4-FD5A-4634-B077-CE70CF91EB41}"/>
    <cellStyle name="Comma 2 35 2" xfId="7263" xr:uid="{96557A56-E86A-4AB0-81A9-500C6ED3CC5B}"/>
    <cellStyle name="Comma 2 36" xfId="2382" xr:uid="{5694B18C-45AE-4F08-8D6C-99835BE2F037}"/>
    <cellStyle name="Comma 2 36 2" xfId="7264" xr:uid="{77DA68EB-A2DF-4026-8548-5CD8594016D2}"/>
    <cellStyle name="Comma 2 37" xfId="2383" xr:uid="{48BDD321-88BE-4564-93B2-11C32B975612}"/>
    <cellStyle name="Comma 2 38" xfId="2384" xr:uid="{DACFDAA2-5B83-4A6C-B467-AFD2B4577C0C}"/>
    <cellStyle name="Comma 2 39" xfId="2385" xr:uid="{0F4438D3-364A-4911-A36F-1F0431CFDF0C}"/>
    <cellStyle name="Comma 2 4" xfId="633" xr:uid="{00000000-0005-0000-0000-00007C020000}"/>
    <cellStyle name="Comma 2 4 2" xfId="634" xr:uid="{00000000-0005-0000-0000-00007D020000}"/>
    <cellStyle name="Comma 2 40" xfId="2386" xr:uid="{68EC150F-EC6A-4AFE-B9C8-A3B7B496C4FA}"/>
    <cellStyle name="Comma 2 41" xfId="2387" xr:uid="{80973663-6FF4-4F04-90D6-6442C40CE744}"/>
    <cellStyle name="Comma 2 42" xfId="2388" xr:uid="{5A49C551-91AA-44C3-B390-DDB0E4B9881F}"/>
    <cellStyle name="Comma 2 43" xfId="2389" xr:uid="{2AED5EB7-B0CE-47A4-90B7-4DA4502B8BA6}"/>
    <cellStyle name="Comma 2 44" xfId="2390" xr:uid="{36FD5226-584F-4AF3-905A-9DCA4020875E}"/>
    <cellStyle name="Comma 2 45" xfId="2391" xr:uid="{9809DB2F-F4D6-43D5-87F2-A6A95284A6AE}"/>
    <cellStyle name="Comma 2 46" xfId="2392" xr:uid="{394A17E0-DB39-49CB-9B42-6D341633B4A5}"/>
    <cellStyle name="Comma 2 47" xfId="2393" xr:uid="{BE4E666B-738E-4CDC-A77F-C556DF78673A}"/>
    <cellStyle name="Comma 2 48" xfId="2394" xr:uid="{8CDFE5CF-462B-4BAA-98C1-478073B645BE}"/>
    <cellStyle name="Comma 2 49" xfId="2395" xr:uid="{DECF890A-51D1-4A77-9AC4-DEB952A1C809}"/>
    <cellStyle name="Comma 2 5" xfId="635" xr:uid="{00000000-0005-0000-0000-00007E020000}"/>
    <cellStyle name="Comma 2 5 2" xfId="5265" xr:uid="{F42339D8-A1B3-4371-B97D-0ACF75FB36C2}"/>
    <cellStyle name="Comma 2 5 3" xfId="2396" xr:uid="{022F8B5D-4BC5-42B2-ADF3-EC38A8466A92}"/>
    <cellStyle name="Comma 2 50" xfId="2397" xr:uid="{8F9A8E18-388B-447F-AA92-58BBCEF5E630}"/>
    <cellStyle name="Comma 2 51" xfId="2398" xr:uid="{036907F0-6B32-48AB-B6E7-3EDC369AF535}"/>
    <cellStyle name="Comma 2 52" xfId="2399" xr:uid="{B902D90E-9807-4E52-B235-9C4E0BAAC223}"/>
    <cellStyle name="Comma 2 53" xfId="2400" xr:uid="{D2BE288A-6227-40B0-AF6A-E0BD5415B7CD}"/>
    <cellStyle name="Comma 2 54" xfId="2401" xr:uid="{B25C7711-0F87-4482-B4CC-580029217B80}"/>
    <cellStyle name="Comma 2 55" xfId="2402" xr:uid="{6194DC23-4ADC-4BE9-9CC8-DB47C8BAE45C}"/>
    <cellStyle name="Comma 2 56" xfId="2403" xr:uid="{AF8ED579-93EF-40DC-A104-8FA6BD3E5FA9}"/>
    <cellStyle name="Comma 2 57" xfId="2404" xr:uid="{2A2CBE5A-879A-4A28-B381-9A3A11D76690}"/>
    <cellStyle name="Comma 2 58" xfId="2405" xr:uid="{79218497-2D81-4894-907D-D74A9E83C198}"/>
    <cellStyle name="Comma 2 59" xfId="6520" xr:uid="{0E24A1A6-2759-44F6-94A0-C192692192E8}"/>
    <cellStyle name="Comma 2 6" xfId="636" xr:uid="{00000000-0005-0000-0000-00007F020000}"/>
    <cellStyle name="Comma 2 6 2" xfId="5266" xr:uid="{2CB8E02B-9DA1-4E4D-9403-191BA208B6E0}"/>
    <cellStyle name="Comma 2 60" xfId="6521" xr:uid="{516F6723-BD04-4A55-8589-59A6EAF166DD}"/>
    <cellStyle name="Comma 2 61" xfId="6522" xr:uid="{6A296FA2-F043-4C33-9FA1-A783CCA2A28E}"/>
    <cellStyle name="Comma 2 62" xfId="6523" xr:uid="{7C47C8EB-AF6B-486A-B540-D0AED971BF47}"/>
    <cellStyle name="Comma 2 63" xfId="6524" xr:uid="{21CD10F7-F418-4EF4-823C-6A1D1DD5C1F1}"/>
    <cellStyle name="Comma 2 64" xfId="6525" xr:uid="{683F13D9-50A6-495B-94B1-D5459C6D9D84}"/>
    <cellStyle name="Comma 2 65" xfId="6526" xr:uid="{CB166109-0341-4A04-A472-E882800BC0F8}"/>
    <cellStyle name="Comma 2 66" xfId="6527" xr:uid="{AE7A680F-E051-4470-A027-6B3C119B01A9}"/>
    <cellStyle name="Comma 2 67" xfId="6528" xr:uid="{598FDE6C-D235-46F5-AFB9-4BD4645DBD6C}"/>
    <cellStyle name="Comma 2 68" xfId="6529" xr:uid="{371DCC2F-232C-4810-A8D1-CC6066EBDC03}"/>
    <cellStyle name="Comma 2 69" xfId="6530" xr:uid="{1A970A92-2038-4963-9EF4-CCCB460379A8}"/>
    <cellStyle name="Comma 2 7" xfId="637" xr:uid="{00000000-0005-0000-0000-000080020000}"/>
    <cellStyle name="Comma 2 7 2" xfId="5267" xr:uid="{93CC3EE1-11EF-4D90-BA2B-9F185134F1BF}"/>
    <cellStyle name="Comma 2 70" xfId="6531" xr:uid="{44977F76-CA02-4142-9C80-08E3252AF72C}"/>
    <cellStyle name="Comma 2 71" xfId="6532" xr:uid="{A750FF09-3A57-45B4-A82E-FB5503D38AC4}"/>
    <cellStyle name="Comma 2 72" xfId="6533" xr:uid="{62084DFC-EBB0-4921-A9C8-56C4ED655E54}"/>
    <cellStyle name="Comma 2 73" xfId="6534" xr:uid="{F2C08656-3E4B-4506-A2F2-F7FC65BC8D57}"/>
    <cellStyle name="Comma 2 74" xfId="6535" xr:uid="{BA9BB1F9-8CCF-429B-A7CE-84D41258F5C6}"/>
    <cellStyle name="Comma 2 75" xfId="6536" xr:uid="{7EBB8761-AF73-420F-996E-B16B104F0F1D}"/>
    <cellStyle name="Comma 2 76" xfId="6537" xr:uid="{2075E8A8-2383-4AF0-990E-0BCEAFC40906}"/>
    <cellStyle name="Comma 2 77" xfId="6538" xr:uid="{75F7168D-70F2-4B7B-9F2C-401908167CE0}"/>
    <cellStyle name="Comma 2 78" xfId="6539" xr:uid="{71F717E4-66D3-4FD0-B44F-05C3ABBBA56C}"/>
    <cellStyle name="Comma 2 79" xfId="6540" xr:uid="{0188627C-7263-4915-B98A-15448E49C619}"/>
    <cellStyle name="Comma 2 8" xfId="638" xr:uid="{00000000-0005-0000-0000-000081020000}"/>
    <cellStyle name="Comma 2 8 2" xfId="5268" xr:uid="{5CEAF6D5-FA4C-4C2B-BBFA-2ACFE336BF62}"/>
    <cellStyle name="Comma 2 80" xfId="6541" xr:uid="{4F88AB8B-A41F-4CCB-A9A8-2CD0FAEE5435}"/>
    <cellStyle name="Comma 2 81" xfId="6542" xr:uid="{C7D4EA15-F4A2-429E-895A-A0A46DB2FD00}"/>
    <cellStyle name="Comma 2 82" xfId="6543" xr:uid="{DCE6BBAE-60CB-47CA-A68C-88513E06D33C}"/>
    <cellStyle name="Comma 2 83" xfId="6544" xr:uid="{A9286CFF-C2EC-4E51-844D-DE685A698397}"/>
    <cellStyle name="Comma 2 84" xfId="6545" xr:uid="{B64D8B10-6B18-41E2-BB18-F7855DFD5808}"/>
    <cellStyle name="Comma 2 85" xfId="6546" xr:uid="{8438EA0D-F18D-443C-9020-4FD80462228C}"/>
    <cellStyle name="Comma 2 86" xfId="6547" xr:uid="{6254BBBE-879F-4511-BE89-86AA368B8389}"/>
    <cellStyle name="Comma 2 87" xfId="6548" xr:uid="{413CE474-E2A4-455E-B8C7-A41601D430C3}"/>
    <cellStyle name="Comma 2 87 2" xfId="7511" xr:uid="{4A18F104-3B75-4DCE-A0AA-1E4587316275}"/>
    <cellStyle name="Comma 2 88" xfId="6549" xr:uid="{F3E640BE-3A47-4FE2-8DF8-39DE44CC8EF0}"/>
    <cellStyle name="Comma 2 88 2" xfId="8176" xr:uid="{5FEBA8EE-0EB3-480E-9BCF-782279B95B45}"/>
    <cellStyle name="Comma 2 89" xfId="6550" xr:uid="{A8EFD827-A19B-4AD5-B8DC-AB78C4271A7E}"/>
    <cellStyle name="Comma 2 89 2" xfId="7820" xr:uid="{9A54E792-B938-41DC-809F-7F824A69A91A}"/>
    <cellStyle name="Comma 2 9" xfId="639" xr:uid="{00000000-0005-0000-0000-000082020000}"/>
    <cellStyle name="Comma 2 9 2" xfId="5269" xr:uid="{AF28B618-12E8-42D9-AAE1-E5A595830C57}"/>
    <cellStyle name="Comma 2 9 3" xfId="2406" xr:uid="{64F5CF41-8B80-4EE3-8289-9BC129A31661}"/>
    <cellStyle name="Comma 2 90" xfId="6551" xr:uid="{40575B9F-9502-4887-A92A-F026DB2210AB}"/>
    <cellStyle name="Comma 2 91" xfId="8899" xr:uid="{A448E44B-F1C6-45DF-BAA5-29517FE0EAAF}"/>
    <cellStyle name="Comma 2 92" xfId="2292" xr:uid="{8DBA757A-F16A-4B2A-BB4C-806D510CB404}"/>
    <cellStyle name="Comma 2 93" xfId="9165" xr:uid="{F430434C-9102-4C2C-9285-866C53DC4A06}"/>
    <cellStyle name="Comma 2 94" xfId="9683" xr:uid="{DB797F71-0A54-417B-BAE7-5022E30D3901}"/>
    <cellStyle name="Comma 2 95" xfId="10332" xr:uid="{C7716134-59A6-4A33-BB82-78E3400BA691}"/>
    <cellStyle name="Comma 2 96" xfId="9597" xr:uid="{97C09C7E-75D2-482B-89BB-78AF0C28B29D}"/>
    <cellStyle name="Comma 2 97" xfId="10857" xr:uid="{BE69FD6E-1AB0-4149-8853-40037E05E4BE}"/>
    <cellStyle name="Comma 2 98" xfId="10282" xr:uid="{656E19F1-5D01-4EFF-89F4-4373E2E72A09}"/>
    <cellStyle name="Comma 2 99" xfId="11006" xr:uid="{07E1F3C5-E620-4EC1-8D2A-A5CB4C21E507}"/>
    <cellStyle name="Comma 2_1.2 Compromise and cash settlement" xfId="2407" xr:uid="{B640AA5A-FE37-4570-B960-9C55F35E874B}"/>
    <cellStyle name="Comma 20" xfId="640" xr:uid="{00000000-0005-0000-0000-000084020000}"/>
    <cellStyle name="Comma 20 2" xfId="641" xr:uid="{00000000-0005-0000-0000-000085020000}"/>
    <cellStyle name="Comma 20 2 2" xfId="4783" xr:uid="{A0053ED1-44ED-4A32-8E81-4AF50A2B1276}"/>
    <cellStyle name="Comma 20 3" xfId="6552" xr:uid="{69FDEC4B-E305-4184-B5A1-C1108EE7B0A7}"/>
    <cellStyle name="Comma 20 4" xfId="2408" xr:uid="{DC4B1AD1-5263-4552-85CB-AA5ACDCBDE7E}"/>
    <cellStyle name="Comma 21" xfId="642" xr:uid="{00000000-0005-0000-0000-000086020000}"/>
    <cellStyle name="Comma 21 2" xfId="643" xr:uid="{00000000-0005-0000-0000-000087020000}"/>
    <cellStyle name="Comma 21 2 2" xfId="4785" xr:uid="{845C330C-71C4-4BE0-B54E-711D4BC6736D}"/>
    <cellStyle name="Comma 21 3" xfId="6553" xr:uid="{16E8D379-6199-4262-80E7-C11071D44016}"/>
    <cellStyle name="Comma 21 4" xfId="2409" xr:uid="{19C9A24B-2923-4B68-845C-26E579E78EF7}"/>
    <cellStyle name="Comma 22" xfId="644" xr:uid="{00000000-0005-0000-0000-000088020000}"/>
    <cellStyle name="Comma 22 2" xfId="4787" xr:uid="{EABA1B66-6F0F-4E20-A7C7-008650C36D62}"/>
    <cellStyle name="Comma 22 3" xfId="6554" xr:uid="{BABA70EE-707C-4972-A6EB-54B8E49E9058}"/>
    <cellStyle name="Comma 22 4" xfId="2410" xr:uid="{DA7B69B0-3ADD-48C6-834D-87ED61EF0E57}"/>
    <cellStyle name="Comma 23" xfId="645" xr:uid="{00000000-0005-0000-0000-000089020000}"/>
    <cellStyle name="Comma 23 2" xfId="4789" xr:uid="{E2440CF3-EFB8-4084-A687-DE6AA9DC6275}"/>
    <cellStyle name="Comma 23 3" xfId="6555" xr:uid="{83F458BA-9548-4848-923E-68FBF11777DF}"/>
    <cellStyle name="Comma 23 4" xfId="2411" xr:uid="{CD2916C3-754C-403E-8EE3-50ACD0044A82}"/>
    <cellStyle name="Comma 24" xfId="646" xr:uid="{00000000-0005-0000-0000-00008A020000}"/>
    <cellStyle name="Comma 24 2" xfId="4791" xr:uid="{E155D7A1-89A0-454B-A9C5-5BEA1AE07281}"/>
    <cellStyle name="Comma 24 3" xfId="6556" xr:uid="{03EF5382-B072-4430-ABC8-5E806CD43BF9}"/>
    <cellStyle name="Comma 24 4" xfId="2412" xr:uid="{A4AA868C-8C11-42FD-BD47-099B0D9B27D1}"/>
    <cellStyle name="Comma 25" xfId="647" xr:uid="{00000000-0005-0000-0000-00008B020000}"/>
    <cellStyle name="Comma 25 2" xfId="648" xr:uid="{00000000-0005-0000-0000-00008C020000}"/>
    <cellStyle name="Comma 25 2 2" xfId="4793" xr:uid="{695F1C04-0B0C-4654-8138-BE3F097FF714}"/>
    <cellStyle name="Comma 25 3" xfId="6557" xr:uid="{5514C0BE-AA7C-45A2-A556-BC7422FFD2D7}"/>
    <cellStyle name="Comma 25 4" xfId="2413" xr:uid="{F81B8493-FA08-4A08-96AD-1F5CC782EF26}"/>
    <cellStyle name="Comma 26" xfId="649" xr:uid="{00000000-0005-0000-0000-00008D020000}"/>
    <cellStyle name="Comma 26 2" xfId="650" xr:uid="{00000000-0005-0000-0000-00008E020000}"/>
    <cellStyle name="Comma 26 2 2" xfId="4794" xr:uid="{D13BFE72-73B5-4308-AFFC-47688118FEF7}"/>
    <cellStyle name="Comma 26 3" xfId="6558" xr:uid="{84B48F65-76AA-43D4-AD64-F7336AF99872}"/>
    <cellStyle name="Comma 26 3 2" xfId="8177" xr:uid="{B36AF826-8C2C-460F-BCCE-453860E3B4BF}"/>
    <cellStyle name="Comma 26 4" xfId="2414" xr:uid="{D416B89C-9922-4D1F-A1B2-4EDCFA3406CF}"/>
    <cellStyle name="Comma 27" xfId="651" xr:uid="{00000000-0005-0000-0000-00008F020000}"/>
    <cellStyle name="Comma 27 2" xfId="4795" xr:uid="{9D48BDE0-C39B-4456-8F26-7678B432FD63}"/>
    <cellStyle name="Comma 27 3" xfId="6559" xr:uid="{B5206C90-3C5D-4165-BBAF-F09DFB584904}"/>
    <cellStyle name="Comma 27 4" xfId="3664" xr:uid="{9B68C7C0-3028-49FA-896C-30575A6D722F}"/>
    <cellStyle name="Comma 28" xfId="652" xr:uid="{00000000-0005-0000-0000-000090020000}"/>
    <cellStyle name="Comma 28 2" xfId="653" xr:uid="{00000000-0005-0000-0000-000091020000}"/>
    <cellStyle name="Comma 28 2 2" xfId="4733" xr:uid="{2636F990-CE20-4FFD-AF2F-E543319B5758}"/>
    <cellStyle name="Comma 28 3" xfId="6560" xr:uid="{DE1F3BCF-0B9C-42E1-A6E6-2525E4D62E57}"/>
    <cellStyle name="Comma 28 4" xfId="4521" xr:uid="{A017C54D-0EAC-465C-8B64-9BF6E8CA6F33}"/>
    <cellStyle name="Comma 29" xfId="654" xr:uid="{00000000-0005-0000-0000-000092020000}"/>
    <cellStyle name="Comma 29 2" xfId="655" xr:uid="{00000000-0005-0000-0000-000093020000}"/>
    <cellStyle name="Comma 29 2 2" xfId="4797" xr:uid="{F18C90DA-FCEC-4068-8A8C-5311B0DD6780}"/>
    <cellStyle name="Comma 29 3" xfId="6561" xr:uid="{4B1F8856-4A3E-4526-A281-A0361C2FD12E}"/>
    <cellStyle name="Comma 29 4" xfId="4539" xr:uid="{9C3414FC-742B-4BEB-92AF-B79A0748A3B0}"/>
    <cellStyle name="Comma 3" xfId="656" xr:uid="{00000000-0005-0000-0000-000094020000}"/>
    <cellStyle name="Comma 3 10" xfId="8178" xr:uid="{413865EB-7E36-4E14-B853-434B3AA7ACA8}"/>
    <cellStyle name="Comma 3 11" xfId="2415" xr:uid="{3608621E-A005-418D-B497-E5CBE33D46F9}"/>
    <cellStyle name="Comma 3 2" xfId="657" xr:uid="{00000000-0005-0000-0000-000095020000}"/>
    <cellStyle name="Comma 3 2 2" xfId="4124" xr:uid="{A54022A9-35AB-44CD-AC4B-3006FD255776}"/>
    <cellStyle name="Comma 3 2 3" xfId="6562" xr:uid="{35D93D42-ECFE-4E85-9946-AD8DD11B220D}"/>
    <cellStyle name="Comma 3 2 4" xfId="2416" xr:uid="{14933848-7751-430D-A413-EAA806CCDD73}"/>
    <cellStyle name="Comma 3 2 5" xfId="1294" xr:uid="{5E9D20D0-F0F6-4B84-8392-909827BC9623}"/>
    <cellStyle name="Comma 3 3" xfId="658" xr:uid="{00000000-0005-0000-0000-000096020000}"/>
    <cellStyle name="Comma 3 3 2" xfId="2418" xr:uid="{37228A75-9BB9-40B4-AE14-AC1F1B0BCA44}"/>
    <cellStyle name="Comma 3 3 2 2" xfId="5270" xr:uid="{8FE8635D-FB11-4F7D-9BE7-543645E7C4D3}"/>
    <cellStyle name="Comma 3 3 3" xfId="5271" xr:uid="{82D6FE6F-14D0-492A-9F3C-A7501B766BEB}"/>
    <cellStyle name="Comma 3 3 4" xfId="6563" xr:uid="{4B7583FB-E867-445A-AC90-2CED700C88A3}"/>
    <cellStyle name="Comma 3 3 5" xfId="2417" xr:uid="{A2462B9E-9FD9-4802-895C-C4A46C288CA5}"/>
    <cellStyle name="Comma 3 4" xfId="659" xr:uid="{00000000-0005-0000-0000-000097020000}"/>
    <cellStyle name="Comma 3 4 2" xfId="2419" xr:uid="{E05AC597-E0D3-4801-81B4-E4C5F108E42D}"/>
    <cellStyle name="Comma 3 5" xfId="660" xr:uid="{00000000-0005-0000-0000-000098020000}"/>
    <cellStyle name="Comma 3 5 2" xfId="2420" xr:uid="{01135BEC-2D16-4402-B754-3D44BAEEAB48}"/>
    <cellStyle name="Comma 3 6" xfId="4734" xr:uid="{EFF0D1BA-C7E8-4374-9352-1AB051880E1B}"/>
    <cellStyle name="Comma 3 6 2" xfId="7922" xr:uid="{B9D0F28F-2C4D-484A-A333-F5E93F88B6B0}"/>
    <cellStyle name="Comma 3 7" xfId="6564" xr:uid="{B4B0DDE3-09D1-4AE6-B0A2-12A6696A838C}"/>
    <cellStyle name="Comma 3 8" xfId="6565" xr:uid="{33540F92-BF17-4663-9AAD-1E8E082A3295}"/>
    <cellStyle name="Comma 3 8 2" xfId="7787" xr:uid="{C17F7F0E-EFC5-40D3-9DAC-4A3B8D66FF05}"/>
    <cellStyle name="Comma 3 9" xfId="8900" xr:uid="{022F302C-E567-413E-8AEE-43EA80D33CF1}"/>
    <cellStyle name="Comma 3_2016_Interest Loan Stemcor" xfId="5655" xr:uid="{61C8DF70-788B-4580-A3AC-1C7E0417F0D9}"/>
    <cellStyle name="Comma 30" xfId="661" xr:uid="{00000000-0005-0000-0000-00009A020000}"/>
    <cellStyle name="Comma 30 2" xfId="662" xr:uid="{00000000-0005-0000-0000-00009B020000}"/>
    <cellStyle name="Comma 30 2 2" xfId="4802" xr:uid="{E6BDA9FE-2EC8-423E-943F-B355E62BA9FA}"/>
    <cellStyle name="Comma 30 3" xfId="6566" xr:uid="{CBDFADF5-B6DC-463F-B911-2599DCAA6EE2}"/>
    <cellStyle name="Comma 30 4" xfId="4542" xr:uid="{B677B443-0E58-4CCC-B5C1-1D13560F9508}"/>
    <cellStyle name="Comma 31" xfId="663" xr:uid="{00000000-0005-0000-0000-00009C020000}"/>
    <cellStyle name="Comma 31 2" xfId="5642" xr:uid="{3590C283-5181-4E41-A40A-D0BDBD9C4910}"/>
    <cellStyle name="Comma 31 3" xfId="6567" xr:uid="{643ADB6E-CCEE-4179-BCE0-FD7C16781693}"/>
    <cellStyle name="Comma 31 4" xfId="4537" xr:uid="{98E467DF-6A08-4A76-A830-D929024E8546}"/>
    <cellStyle name="Comma 32" xfId="664" xr:uid="{00000000-0005-0000-0000-00009D020000}"/>
    <cellStyle name="Comma 32 2" xfId="5644" xr:uid="{DD05C4A1-A35E-4CCB-8A9E-2ABE315FDF7C}"/>
    <cellStyle name="Comma 32 3" xfId="6568" xr:uid="{0244558D-54A9-4DA4-9A91-3290BBC4643A}"/>
    <cellStyle name="Comma 32 4" xfId="4553" xr:uid="{EE6A7AB5-261B-4137-AF6D-010E34AB884E}"/>
    <cellStyle name="Comma 33" xfId="665" xr:uid="{00000000-0005-0000-0000-00009E020000}"/>
    <cellStyle name="Comma 33 2" xfId="666" xr:uid="{00000000-0005-0000-0000-00009F020000}"/>
    <cellStyle name="Comma 33 3" xfId="667" xr:uid="{00000000-0005-0000-0000-0000A0020000}"/>
    <cellStyle name="Comma 33 4" xfId="4554" xr:uid="{828F5D14-53C7-4E90-9736-73AD5C1B14CC}"/>
    <cellStyle name="Comma 34" xfId="668" xr:uid="{00000000-0005-0000-0000-0000A1020000}"/>
    <cellStyle name="Comma 34 2" xfId="4572" xr:uid="{B4860529-B0EB-4066-B3A0-B73E596B7E7E}"/>
    <cellStyle name="Comma 35" xfId="669" xr:uid="{00000000-0005-0000-0000-0000A2020000}"/>
    <cellStyle name="Comma 35 2" xfId="670" xr:uid="{00000000-0005-0000-0000-0000A3020000}"/>
    <cellStyle name="Comma 35 3" xfId="4573" xr:uid="{666203C3-2FA6-4DFE-B4BD-792C0DF618C9}"/>
    <cellStyle name="Comma 36" xfId="671" xr:uid="{00000000-0005-0000-0000-0000A4020000}"/>
    <cellStyle name="Comma 36 2" xfId="672" xr:uid="{00000000-0005-0000-0000-0000A5020000}"/>
    <cellStyle name="Comma 36 3" xfId="673" xr:uid="{00000000-0005-0000-0000-0000A6020000}"/>
    <cellStyle name="Comma 36 4" xfId="4570" xr:uid="{AB79D6DE-78CD-45C7-BE26-7A77CD829246}"/>
    <cellStyle name="Comma 37" xfId="674" xr:uid="{00000000-0005-0000-0000-0000A7020000}"/>
    <cellStyle name="Comma 37 2" xfId="4574" xr:uid="{DFACB22A-1644-483E-B779-303A01ECEC0D}"/>
    <cellStyle name="Comma 38" xfId="675" xr:uid="{00000000-0005-0000-0000-0000A8020000}"/>
    <cellStyle name="Comma 38 2" xfId="4592" xr:uid="{1AFD2D3E-BEEC-40F8-AC98-A2227AB32114}"/>
    <cellStyle name="Comma 39" xfId="676" xr:uid="{00000000-0005-0000-0000-0000A9020000}"/>
    <cellStyle name="Comma 39 2" xfId="677" xr:uid="{00000000-0005-0000-0000-0000AA020000}"/>
    <cellStyle name="Comma 39 3" xfId="4619" xr:uid="{F03C82BE-852A-4DAB-AF65-70E7B6E5344B}"/>
    <cellStyle name="Comma 4" xfId="678" xr:uid="{00000000-0005-0000-0000-0000AB020000}"/>
    <cellStyle name="Comma 4 10" xfId="8901" xr:uid="{10E5FBB8-9237-4452-A727-1E8ABE2D7F8C}"/>
    <cellStyle name="Comma 4 11" xfId="2421" xr:uid="{211CB3BB-5E2C-4167-998A-E4A5E6EE914F}"/>
    <cellStyle name="Comma 4 12" xfId="1295" xr:uid="{1252B4C1-7086-49AA-8B57-43C1133731A8}"/>
    <cellStyle name="Comma 4 2" xfId="679" xr:uid="{00000000-0005-0000-0000-0000AC020000}"/>
    <cellStyle name="Comma 4 2 2" xfId="680" xr:uid="{00000000-0005-0000-0000-0000AD020000}"/>
    <cellStyle name="Comma 4 2 2 2" xfId="2423" xr:uid="{B385C733-3DC3-43BF-A66E-A8147A7AA6D4}"/>
    <cellStyle name="Comma 4 2 3" xfId="2424" xr:uid="{5609A4CA-56E9-4C53-A76A-6E13C4EECC97}"/>
    <cellStyle name="Comma 4 2 4" xfId="4804" xr:uid="{93420C7B-C51A-4DAA-8D8A-41258ECE8F13}"/>
    <cellStyle name="Comma 4 2 5" xfId="6569" xr:uid="{20ACD22A-3077-422F-9747-45B97FE9E72A}"/>
    <cellStyle name="Comma 4 2 6" xfId="2422" xr:uid="{BF5EA52D-6E73-4E1C-A1A5-A9102712ECE7}"/>
    <cellStyle name="Comma 4 2_POV-Top FS final" xfId="681" xr:uid="{00000000-0005-0000-0000-0000AE020000}"/>
    <cellStyle name="Comma 4 3" xfId="2425" xr:uid="{66E85D2E-F137-45D3-A671-E30EC8DBFBDE}"/>
    <cellStyle name="Comma 4 4" xfId="2426" xr:uid="{62260135-8758-4791-9280-1C7D435D5CC8}"/>
    <cellStyle name="Comma 4 4 2" xfId="4126" xr:uid="{AC30C88F-697E-4CB6-9B4E-5C3E8887B2BD}"/>
    <cellStyle name="Comma 4 4 3" xfId="6570" xr:uid="{86BA0B72-8BE0-4938-AF4F-958633664EF7}"/>
    <cellStyle name="Comma 4 5" xfId="2427" xr:uid="{34630468-8867-4E75-B79D-89DBBC104CFA}"/>
    <cellStyle name="Comma 4 5 2" xfId="4127" xr:uid="{8268B14C-60B1-4872-A436-372FD579C2E4}"/>
    <cellStyle name="Comma 4 5 3" xfId="6571" xr:uid="{00C8FBB7-793B-4FE8-9329-370019B16284}"/>
    <cellStyle name="Comma 4 6" xfId="2428" xr:uid="{F6FF28D5-2D13-45DB-A82F-2C6A335C117B}"/>
    <cellStyle name="Comma 4 6 2" xfId="5643" xr:uid="{19A6188C-BA50-4C28-91A9-BC79CD22001A}"/>
    <cellStyle name="Comma 4 6 3" xfId="6572" xr:uid="{B702491B-3BAD-485B-BFE1-035A3374B915}"/>
    <cellStyle name="Comma 4 6 4" xfId="8913" xr:uid="{E881D49F-6042-46F9-8536-36B2CB7239E6}"/>
    <cellStyle name="Comma 4 7" xfId="4125" xr:uid="{83010C0D-2065-4268-A53B-95B64FDA649D}"/>
    <cellStyle name="Comma 4 8" xfId="4735" xr:uid="{F465319A-212F-47E1-91D5-83ACFE631BEF}"/>
    <cellStyle name="Comma 4 9" xfId="6573" xr:uid="{11E57475-BABF-4A98-8175-EA5AF8D8DD68}"/>
    <cellStyle name="Comma 4_20401007 ACC INT SHORT TERM 2012" xfId="5272" xr:uid="{BFB3FECF-9FE4-48BC-BDEA-4E7BBF1331D2}"/>
    <cellStyle name="Comma 40" xfId="682" xr:uid="{00000000-0005-0000-0000-0000B0020000}"/>
    <cellStyle name="Comma 40 2" xfId="4622" xr:uid="{B4687355-A86E-4E3D-822F-38CDBF53B48B}"/>
    <cellStyle name="Comma 41" xfId="683" xr:uid="{00000000-0005-0000-0000-0000B1020000}"/>
    <cellStyle name="Comma 41 2" xfId="4615" xr:uid="{C5758824-95B0-496B-8AE2-3D02AB5C217E}"/>
    <cellStyle name="Comma 42" xfId="684" xr:uid="{00000000-0005-0000-0000-0000B2020000}"/>
    <cellStyle name="Comma 42 2" xfId="685" xr:uid="{00000000-0005-0000-0000-0000B3020000}"/>
    <cellStyle name="Comma 42 3" xfId="4620" xr:uid="{C84997A1-2BC2-4589-9EEF-CFABBFF99D58}"/>
    <cellStyle name="Comma 43" xfId="686" xr:uid="{00000000-0005-0000-0000-0000B4020000}"/>
    <cellStyle name="Comma 43 2" xfId="4616" xr:uid="{525D27E4-2395-4B0E-87BA-23CB51586168}"/>
    <cellStyle name="Comma 44" xfId="687" xr:uid="{00000000-0005-0000-0000-0000B5020000}"/>
    <cellStyle name="Comma 44 2" xfId="688" xr:uid="{00000000-0005-0000-0000-0000B6020000}"/>
    <cellStyle name="Comma 44 3" xfId="4621" xr:uid="{B16033C4-08A5-417D-8918-DE277E47D9EB}"/>
    <cellStyle name="Comma 45" xfId="689" xr:uid="{00000000-0005-0000-0000-0000B7020000}"/>
    <cellStyle name="Comma 45 2" xfId="2429" xr:uid="{529E3308-CB4A-4C72-8A45-18433B82B0FA}"/>
    <cellStyle name="Comma 46" xfId="690" xr:uid="{00000000-0005-0000-0000-0000B8020000}"/>
    <cellStyle name="Comma 46 2" xfId="4617" xr:uid="{0CF56554-27A4-4000-8EEB-46900A41DCE9}"/>
    <cellStyle name="Comma 47" xfId="691" xr:uid="{00000000-0005-0000-0000-0000B9020000}"/>
    <cellStyle name="Comma 47 2" xfId="6574" xr:uid="{4BC9F67F-FF91-43EE-A3BF-64D7AA669AAB}"/>
    <cellStyle name="Comma 47 3" xfId="4679" xr:uid="{832EB83A-7E2E-48F2-AE66-F7494B6ACC63}"/>
    <cellStyle name="Comma 48" xfId="692" xr:uid="{00000000-0005-0000-0000-0000BA020000}"/>
    <cellStyle name="Comma 48 2" xfId="6575" xr:uid="{11A76E07-B9A0-4753-A146-C1316EDB06AA}"/>
    <cellStyle name="Comma 48 3" xfId="7270" xr:uid="{699A8856-F679-4C69-B740-36F021CD7C7C}"/>
    <cellStyle name="Comma 48 4" xfId="7355" xr:uid="{0DD29896-D9FC-43C9-BE3E-0E832058DC96}"/>
    <cellStyle name="Comma 48 5" xfId="7827" xr:uid="{9A04F0B3-3607-4C6B-810B-DEE2C45552DE}"/>
    <cellStyle name="Comma 48 6" xfId="4796" xr:uid="{0B6271A8-64C9-4854-9FFD-C91EB727D565}"/>
    <cellStyle name="Comma 49" xfId="693" xr:uid="{00000000-0005-0000-0000-0000BB020000}"/>
    <cellStyle name="Comma 49 2" xfId="6576" xr:uid="{25B5E73F-E5E0-40CC-B48A-A3B4C23FDEBB}"/>
    <cellStyle name="Comma 49 3" xfId="7271" xr:uid="{38BB6B5C-347A-458F-981E-65C9568951C8}"/>
    <cellStyle name="Comma 49 4" xfId="7356" xr:uid="{42F65D3E-251C-4A27-923F-4ABDA4166918}"/>
    <cellStyle name="Comma 49 5" xfId="8181" xr:uid="{BBD13268-9B8E-4AF2-A3DF-DE619986A2E8}"/>
    <cellStyle name="Comma 49 6" xfId="5484" xr:uid="{9C63EB9D-58D5-47EF-97A1-60B5D0A4A820}"/>
    <cellStyle name="Comma 5" xfId="694" xr:uid="{00000000-0005-0000-0000-0000BC020000}"/>
    <cellStyle name="Comma 5 2" xfId="695" xr:uid="{00000000-0005-0000-0000-0000BD020000}"/>
    <cellStyle name="Comma 5 2 2" xfId="4129" xr:uid="{84B8FC3A-DC89-4443-BF9B-A16AF1B0B8C0}"/>
    <cellStyle name="Comma 5 2 3" xfId="6577" xr:uid="{FC21F9C1-725B-4FDC-9483-299C9EA58E4B}"/>
    <cellStyle name="Comma 5 2 4" xfId="2431" xr:uid="{AF730C57-5D7C-499D-A9D7-7CFD8799972D}"/>
    <cellStyle name="Comma 5 3" xfId="696" xr:uid="{00000000-0005-0000-0000-0000BE020000}"/>
    <cellStyle name="Comma 5 3 2" xfId="2432" xr:uid="{B71198B5-0695-4C6B-8DA7-C2251F1D86FA}"/>
    <cellStyle name="Comma 5 4" xfId="2433" xr:uid="{96C3BC9F-DE6F-48B5-ACB8-AE7DE29A746C}"/>
    <cellStyle name="Comma 5 5" xfId="2434" xr:uid="{834B4ED7-51CC-422A-940D-E0B9A0247688}"/>
    <cellStyle name="Comma 5 6" xfId="4128" xr:uid="{5BE914FA-CDF2-4D30-8860-6A11E8FB736D}"/>
    <cellStyle name="Comma 5 7" xfId="6578" xr:uid="{0BE71C63-E6ED-4F4D-8749-135F31EA471F}"/>
    <cellStyle name="Comma 5 8" xfId="2430" xr:uid="{AF3CFB0F-EE87-4B7B-9F2C-FB121C88AEE7}"/>
    <cellStyle name="Comma 5 9" xfId="1296" xr:uid="{A72285A7-1B7D-4337-9473-CFE7071B2C03}"/>
    <cellStyle name="Comma 5_L300_PPC_Updated" xfId="2435" xr:uid="{31A5952C-ECBC-4979-AF30-7DD76ABB1094}"/>
    <cellStyle name="Comma 50" xfId="697" xr:uid="{00000000-0005-0000-0000-0000C0020000}"/>
    <cellStyle name="Comma 50 2" xfId="2436" xr:uid="{91E5A153-53AB-489B-BAD4-26488A6189F2}"/>
    <cellStyle name="Comma 51" xfId="698" xr:uid="{00000000-0005-0000-0000-0000C1020000}"/>
    <cellStyle name="Comma 51 2" xfId="6579" xr:uid="{2567244F-AB53-4745-870B-762599A0EDB6}"/>
    <cellStyle name="Comma 51 3" xfId="7272" xr:uid="{914177E1-1D13-4ED5-91DE-BC2F3496C785}"/>
    <cellStyle name="Comma 51 4" xfId="7357" xr:uid="{1065D03A-38E3-48BA-BA3E-BB6F1E515C3C}"/>
    <cellStyle name="Comma 51 5" xfId="7674" xr:uid="{47F8E120-82CE-40BF-B46E-BAF3B9D86520}"/>
    <cellStyle name="Comma 51 6" xfId="5503" xr:uid="{18A79E87-C219-4AAC-AA5F-1BC955BB9315}"/>
    <cellStyle name="Comma 52" xfId="699" xr:uid="{00000000-0005-0000-0000-0000C2020000}"/>
    <cellStyle name="Comma 52 2" xfId="6580" xr:uid="{24F1DBC1-0A1B-4B11-BF1F-E426F3DEA29C}"/>
    <cellStyle name="Comma 52 3" xfId="7273" xr:uid="{41D83C9C-7B16-4F9E-9EE4-1C169C08ABD1}"/>
    <cellStyle name="Comma 52 4" xfId="7358" xr:uid="{E52F7BAA-053A-45FC-B8C9-30CA84E58F28}"/>
    <cellStyle name="Comma 52 5" xfId="7675" xr:uid="{F40F6558-D831-4D41-872B-9AF7676D76FD}"/>
    <cellStyle name="Comma 52 6" xfId="4699" xr:uid="{7985F8C2-4A80-46C8-A7B7-C45C0E9996A5}"/>
    <cellStyle name="Comma 53" xfId="700" xr:uid="{00000000-0005-0000-0000-0000C3020000}"/>
    <cellStyle name="Comma 53 2" xfId="6581" xr:uid="{133B838B-AC21-42D0-855C-DEF05440278E}"/>
    <cellStyle name="Comma 53 3" xfId="7274" xr:uid="{6CF73571-DAA6-4FD7-8D31-83EB555B2507}"/>
    <cellStyle name="Comma 53 4" xfId="7359" xr:uid="{29C2412A-C65B-44F6-AA44-29693455750E}"/>
    <cellStyle name="Comma 53 5" xfId="7828" xr:uid="{8623A669-02B8-4E10-9B88-3BBFD1F0544E}"/>
    <cellStyle name="Comma 53 6" xfId="5498" xr:uid="{8445289C-00F8-463B-8B11-C50E0658FF2C}"/>
    <cellStyle name="Comma 54" xfId="701" xr:uid="{00000000-0005-0000-0000-0000C4020000}"/>
    <cellStyle name="Comma 54 2" xfId="6582" xr:uid="{0253F4B4-FC06-4D28-8F88-888F5BFBB4E5}"/>
    <cellStyle name="Comma 54 3" xfId="7275" xr:uid="{72364A29-A50B-4C44-AE4D-444D95D958B1}"/>
    <cellStyle name="Comma 54 4" xfId="7360" xr:uid="{14931024-38E2-4C9F-8D64-F3E4AD4F54D8}"/>
    <cellStyle name="Comma 54 5" xfId="8182" xr:uid="{25F9C2BD-1BCD-4CFC-A483-6D9C3426ECBE}"/>
    <cellStyle name="Comma 54 6" xfId="5477" xr:uid="{041DC3FB-968A-4FA8-B83C-AB1D46622149}"/>
    <cellStyle name="Comma 55" xfId="702" xr:uid="{00000000-0005-0000-0000-0000C5020000}"/>
    <cellStyle name="Comma 55 2" xfId="6583" xr:uid="{A6EA95B6-6B67-40EF-A33A-FEF3A51BCF0D}"/>
    <cellStyle name="Comma 55 3" xfId="7276" xr:uid="{A2A37762-2479-4900-8CBF-A26A043E1375}"/>
    <cellStyle name="Comma 55 4" xfId="7361" xr:uid="{1969C9C4-8088-41A2-994E-12CFD8EF7CF6}"/>
    <cellStyle name="Comma 55 5" xfId="8183" xr:uid="{B22C80F6-A6CF-41C3-8ABC-6B1052B431D9}"/>
    <cellStyle name="Comma 55 6" xfId="4700" xr:uid="{161A5CDF-34AF-4268-92E8-ED20341384F3}"/>
    <cellStyle name="Comma 56" xfId="703" xr:uid="{00000000-0005-0000-0000-0000C6020000}"/>
    <cellStyle name="Comma 56 2" xfId="6584" xr:uid="{5C42BA36-783A-41FC-B3E1-A34506021937}"/>
    <cellStyle name="Comma 56 3" xfId="7277" xr:uid="{23D4063E-76B1-4CEE-AA37-A993DDED0D9B}"/>
    <cellStyle name="Comma 56 4" xfId="7362" xr:uid="{FD4438EE-F6F0-44CF-82F6-DDA34CBA5B0C}"/>
    <cellStyle name="Comma 56 5" xfId="7585" xr:uid="{7535CF54-733B-4F5D-A82A-F6044A289D19}"/>
    <cellStyle name="Comma 56 6" xfId="4755" xr:uid="{B9462CD9-2E32-4067-AF1B-053829D5552C}"/>
    <cellStyle name="Comma 56 7" xfId="1274" xr:uid="{7B092588-F8E2-4D9A-B3AF-B3707D8CB129}"/>
    <cellStyle name="Comma 56 8" xfId="1262" xr:uid="{CA17BD05-8C34-4B6C-A9C2-C4BAC8CB6F05}"/>
    <cellStyle name="Comma 57" xfId="704" xr:uid="{00000000-0005-0000-0000-0000C7020000}"/>
    <cellStyle name="Comma 57 2" xfId="6585" xr:uid="{9D062A0F-434D-4871-B827-4F275A30BE19}"/>
    <cellStyle name="Comma 57 3" xfId="7278" xr:uid="{3BECDE95-C383-43C4-A440-69FDA8435BF7}"/>
    <cellStyle name="Comma 57 4" xfId="7363" xr:uid="{3CB7E838-41E6-4262-9D0A-45FBEFDDDF2E}"/>
    <cellStyle name="Comma 57 5" xfId="8185" xr:uid="{F3722133-A308-4078-BCDC-7CC3D1CE2A0F}"/>
    <cellStyle name="Comma 57 6" xfId="5516" xr:uid="{EE47B438-9BA7-4970-AE5A-20C576F41FF9}"/>
    <cellStyle name="Comma 57 7" xfId="1279" xr:uid="{4AA84028-2075-4280-8BAA-4340C57E9120}"/>
    <cellStyle name="Comma 57 8" xfId="1263" xr:uid="{B866A940-4F86-4A45-B599-7617600CA8D3}"/>
    <cellStyle name="Comma 58" xfId="705" xr:uid="{00000000-0005-0000-0000-0000C8020000}"/>
    <cellStyle name="Comma 58 2" xfId="6586" xr:uid="{96CF7E0C-52A4-498E-B4A1-BDE7F96650B1}"/>
    <cellStyle name="Comma 58 3" xfId="7279" xr:uid="{DC6FE61F-507A-4188-81D3-403344E055E3}"/>
    <cellStyle name="Comma 58 4" xfId="7364" xr:uid="{AE9F6BA0-B93A-48E8-B161-46B7F86036AA}"/>
    <cellStyle name="Comma 58 5" xfId="8186" xr:uid="{98FEB7A0-BC23-4D99-AD44-8C5E86E35E82}"/>
    <cellStyle name="Comma 58 6" xfId="5505" xr:uid="{CD18B083-85A9-40DF-ACB7-14CD6356159F}"/>
    <cellStyle name="Comma 58 7" xfId="1282" xr:uid="{DD474203-5CB4-4CEB-AF95-23149B57E66C}"/>
    <cellStyle name="Comma 58 8" xfId="1264" xr:uid="{22B4E32C-6A3D-454D-98AA-E83B588E1BB5}"/>
    <cellStyle name="Comma 59" xfId="5510" xr:uid="{F3C9B02C-A195-429F-9F66-54B95DCE5043}"/>
    <cellStyle name="Comma 59 2" xfId="6587" xr:uid="{37B7A4F1-2E87-4916-BB2D-54612A4BB736}"/>
    <cellStyle name="Comma 59 3" xfId="7280" xr:uid="{DACB6886-39B9-4B4C-AD56-68ABCA1A2DE7}"/>
    <cellStyle name="Comma 59 4" xfId="7365" xr:uid="{9E5126E4-3CC7-4E19-891E-C9F8A246ACD9}"/>
    <cellStyle name="Comma 59 5" xfId="7470" xr:uid="{5547D4D9-E8BA-46D9-86CF-860B41D7DC1D}"/>
    <cellStyle name="Comma 6" xfId="706" xr:uid="{00000000-0005-0000-0000-0000C9020000}"/>
    <cellStyle name="Comma 6 2" xfId="707" xr:uid="{00000000-0005-0000-0000-0000CA020000}"/>
    <cellStyle name="Comma 6 2 2" xfId="4130" xr:uid="{FCDC59AB-5BDF-46E3-B925-0F0573A8811A}"/>
    <cellStyle name="Comma 6 2 3" xfId="6588" xr:uid="{627BD698-4141-42EF-8097-4907D40DF8C0}"/>
    <cellStyle name="Comma 6 2 4" xfId="2438" xr:uid="{08DB6F39-3FFE-4962-BA46-FD343D8156F0}"/>
    <cellStyle name="Comma 6 3" xfId="708" xr:uid="{00000000-0005-0000-0000-0000CB020000}"/>
    <cellStyle name="Comma 6 3 2" xfId="2439" xr:uid="{8BD85851-59A1-4C59-ABD2-DE727BBAF5A8}"/>
    <cellStyle name="Comma 6 4" xfId="2440" xr:uid="{39C4D71F-48BF-419A-A111-9BB371F98D20}"/>
    <cellStyle name="Comma 6 5" xfId="2441" xr:uid="{006D1003-17AE-462B-8A84-F6793A8EF7A6}"/>
    <cellStyle name="Comma 6 6" xfId="6589" xr:uid="{ECB3F15C-269D-46AB-B743-6D6850E2C95B}"/>
    <cellStyle name="Comma 6 7" xfId="2437" xr:uid="{806BF1F6-F98F-48EC-B8B0-E26693B56400}"/>
    <cellStyle name="Comma 6_L300_PPC_Updated" xfId="2442" xr:uid="{F970A908-35DF-40CF-BFFD-45521532C966}"/>
    <cellStyle name="Comma 60" xfId="5497" xr:uid="{6294D836-90D3-4579-A0B3-03CEEBED898A}"/>
    <cellStyle name="Comma 60 2" xfId="6590" xr:uid="{DFB3560E-4A74-42DE-B8B8-0620C631FD08}"/>
    <cellStyle name="Comma 60 3" xfId="7281" xr:uid="{924F3ACD-CB48-43DD-87BD-84925B19C8D2}"/>
    <cellStyle name="Comma 60 4" xfId="7366" xr:uid="{256276A6-FAD4-4285-A6A9-8A24581D5E44}"/>
    <cellStyle name="Comma 60 5" xfId="8184" xr:uid="{48983A0D-0E62-413A-94F8-DE00B9442AF4}"/>
    <cellStyle name="Comma 61" xfId="6591" xr:uid="{2BCCE799-F287-49FC-B7C0-B500C6D70444}"/>
    <cellStyle name="Comma 62" xfId="6592" xr:uid="{57087971-47F4-403A-A5BC-7C2F7087A5B2}"/>
    <cellStyle name="Comma 63" xfId="6593" xr:uid="{8FDB8937-61E8-4D5C-B14E-9E7EA86775FA}"/>
    <cellStyle name="Comma 64" xfId="6594" xr:uid="{677787F2-3016-4832-ABEB-E277F6FE343A}"/>
    <cellStyle name="Comma 65" xfId="6595" xr:uid="{086B1163-E4A8-4870-B180-C79E3C465AC4}"/>
    <cellStyle name="Comma 66" xfId="6596" xr:uid="{0694F44A-3907-4D9F-9006-1FC569124EAE}"/>
    <cellStyle name="Comma 67" xfId="6597" xr:uid="{953DF53F-652B-4D8C-8EEC-90C7308E6D54}"/>
    <cellStyle name="Comma 68" xfId="6598" xr:uid="{D5253BCB-DDFC-4FF4-9684-CBF4C33BAA48}"/>
    <cellStyle name="Comma 69" xfId="6599" xr:uid="{2BDCD152-BFA3-426B-B355-837C91FD7EB2}"/>
    <cellStyle name="Comma 7" xfId="709" xr:uid="{00000000-0005-0000-0000-0000CC020000}"/>
    <cellStyle name="Comma 7 2" xfId="710" xr:uid="{00000000-0005-0000-0000-0000CD020000}"/>
    <cellStyle name="Comma 7 2 2" xfId="2444" xr:uid="{AE881281-9D96-4133-AFA0-09839B7DDF27}"/>
    <cellStyle name="Comma 7 3" xfId="2445" xr:uid="{8A12C503-D67D-4922-95E2-F012F51B6FDE}"/>
    <cellStyle name="Comma 7 4" xfId="4131" xr:uid="{010804FB-A4EA-47B0-9A25-1CE52E673CB6}"/>
    <cellStyle name="Comma 7 5" xfId="6600" xr:uid="{6CC76098-C19A-420B-9824-C4FC9A5817C6}"/>
    <cellStyle name="Comma 7 6" xfId="2443" xr:uid="{AB196223-BFDC-4BCF-B4AA-1E2EE4349F7E}"/>
    <cellStyle name="Comma 7_BB Sum" xfId="711" xr:uid="{00000000-0005-0000-0000-0000CE020000}"/>
    <cellStyle name="Comma 70" xfId="6601" xr:uid="{62C47143-8CC6-46CE-9571-DFA23580C267}"/>
    <cellStyle name="Comma 71" xfId="6602" xr:uid="{A2E0F60E-5747-4C8B-8F8C-E1406D474DB5}"/>
    <cellStyle name="Comma 72" xfId="6603" xr:uid="{FC0767BB-2CD2-4927-A799-147CDF1D250F}"/>
    <cellStyle name="Comma 73" xfId="6604" xr:uid="{20EF5F44-93E9-43D1-BA76-16E518400526}"/>
    <cellStyle name="Comma 74" xfId="6605" xr:uid="{60B98CB3-53C4-4672-AAB3-FC11771C1F70}"/>
    <cellStyle name="Comma 75" xfId="6606" xr:uid="{2D31D00D-AD4C-4311-9CCD-06801D6F5883}"/>
    <cellStyle name="Comma 76" xfId="6607" xr:uid="{8FCD626F-D327-42D1-84AC-65FC82073805}"/>
    <cellStyle name="Comma 77" xfId="6608" xr:uid="{9B3A85ED-4B4C-4E92-AAED-A784127279D1}"/>
    <cellStyle name="Comma 78" xfId="6609" xr:uid="{08FDE5B7-0C77-42A3-BCAA-BDA05F53C501}"/>
    <cellStyle name="Comma 79" xfId="6610" xr:uid="{BC9EA1C4-29BA-4852-9118-C59DC5741BB1}"/>
    <cellStyle name="Comma 8" xfId="712" xr:uid="{00000000-0005-0000-0000-0000CF020000}"/>
    <cellStyle name="Comma 8 2" xfId="713" xr:uid="{00000000-0005-0000-0000-0000D0020000}"/>
    <cellStyle name="Comma 8 2 2" xfId="2447" xr:uid="{D6881702-CDDB-472F-92C6-4E2D1FC781CA}"/>
    <cellStyle name="Comma 8 3" xfId="714" xr:uid="{00000000-0005-0000-0000-0000D1020000}"/>
    <cellStyle name="Comma 8 3 2" xfId="2448" xr:uid="{E24426A2-E7A6-4339-B440-87CA3E0F6FB5}"/>
    <cellStyle name="Comma 8 4" xfId="6611" xr:uid="{FFFB354A-B3E7-4A08-A132-B2941B4D2E98}"/>
    <cellStyle name="Comma 8 5" xfId="2446" xr:uid="{EFFC057A-F88D-4ABB-9B90-B1F53CA00F03}"/>
    <cellStyle name="Comma 80" xfId="6612" xr:uid="{98D59795-7AD0-46D8-AEF5-371EF49BEF8A}"/>
    <cellStyle name="Comma 81" xfId="6613" xr:uid="{1CD92252-69C1-4FFA-A7E8-5F325F4B74E5}"/>
    <cellStyle name="Comma 82" xfId="6614" xr:uid="{D54D1806-25B1-4591-B365-556F38C7BE28}"/>
    <cellStyle name="Comma 83" xfId="6615" xr:uid="{8033488B-C83D-41F4-BB81-565083BA2357}"/>
    <cellStyle name="Comma 84" xfId="6616" xr:uid="{C66D08F3-33DC-4C5E-BE9A-1C9D46E4761C}"/>
    <cellStyle name="Comma 85" xfId="6617" xr:uid="{4E3C3D83-628E-499C-A193-62D0E7E181B7}"/>
    <cellStyle name="Comma 86" xfId="6618" xr:uid="{44115779-DD3A-4AF4-B250-20AFEFD5F7F3}"/>
    <cellStyle name="Comma 87" xfId="6619" xr:uid="{3DABDF5B-75C9-4082-BFCD-A2A8E3DE997C}"/>
    <cellStyle name="Comma 88" xfId="6620" xr:uid="{397AA19D-00C2-4693-B207-42BB6546F9C5}"/>
    <cellStyle name="Comma 89" xfId="5959" xr:uid="{F5D96678-E165-44A3-B3AC-D97E9ACF5191}"/>
    <cellStyle name="Comma 89 2" xfId="8897" xr:uid="{99B8AEFE-8032-45F7-A6B6-D17487FF2D02}"/>
    <cellStyle name="Comma 9" xfId="715" xr:uid="{00000000-0005-0000-0000-0000D2020000}"/>
    <cellStyle name="Comma 9 2" xfId="716" xr:uid="{00000000-0005-0000-0000-0000D3020000}"/>
    <cellStyle name="Comma 9 2 2" xfId="2449" xr:uid="{97FD747C-8158-4BE0-98C6-6FE2C9EF692F}"/>
    <cellStyle name="Comma 9 3" xfId="717" xr:uid="{00000000-0005-0000-0000-0000D4020000}"/>
    <cellStyle name="Comma 9 3 2" xfId="2450" xr:uid="{EECA9111-897B-4F92-83A4-69B8A8FB1C2E}"/>
    <cellStyle name="Comma 9 4" xfId="2451" xr:uid="{0A8E1336-0748-48B2-8E95-3B59E4BAB8CD}"/>
    <cellStyle name="Comma 9 5" xfId="4132" xr:uid="{7BEE724B-10BA-4812-ACF3-5E16A17550AF}"/>
    <cellStyle name="Comma 9 6" xfId="6621" xr:uid="{DDE960B2-F37B-472B-B862-95C5A6B1BC81}"/>
    <cellStyle name="Comma 9_POV-Top FS final" xfId="718" xr:uid="{00000000-0005-0000-0000-0000D5020000}"/>
    <cellStyle name="Comma 90" xfId="7250" xr:uid="{B0328311-FFCF-42F0-8680-EBDBD348989D}"/>
    <cellStyle name="Comma 91" xfId="7253" xr:uid="{783004E2-648E-40B1-9AD6-E63D01C17441}"/>
    <cellStyle name="Comma 92" xfId="7262" xr:uid="{AA6C5C9A-2452-43D3-81E6-FEA74F4F3D7A}"/>
    <cellStyle name="Comma 93" xfId="7350" xr:uid="{A2CFF5FD-BEC1-4318-BD3F-9856F5A6FAC6}"/>
    <cellStyle name="Comma 94" xfId="7419" xr:uid="{EE8BBAEF-08EE-443C-8FF6-A7C2BF74A287}"/>
    <cellStyle name="Comma 95" xfId="2245" xr:uid="{DCFD1D6D-84C1-42D4-8355-30D663C20E52}"/>
    <cellStyle name="Comma 96" xfId="9156" xr:uid="{65EF4A8D-CEE9-459D-B8E6-67060C26BDF0}"/>
    <cellStyle name="Comma 97" xfId="10740" xr:uid="{28863497-3B75-41F2-A2AC-973D1B7B6DCA}"/>
    <cellStyle name="Comma 98" xfId="10799" xr:uid="{D2C9DD76-B63C-4272-9EBC-0F5BBCF31179}"/>
    <cellStyle name="Comma 99" xfId="11013" xr:uid="{D418EF95-244F-4C31-8F0C-45DD6A19ED3D}"/>
    <cellStyle name="Comma Ton" xfId="2452" xr:uid="{A4C08066-04B0-4E72-AB47-D1762E480076}"/>
    <cellStyle name="comma zerodec" xfId="719" xr:uid="{00000000-0005-0000-0000-0000D6020000}"/>
    <cellStyle name="comma zerodec 2" xfId="720" xr:uid="{00000000-0005-0000-0000-0000D7020000}"/>
    <cellStyle name="comma zerodec 2 2" xfId="721" xr:uid="{00000000-0005-0000-0000-0000D8020000}"/>
    <cellStyle name="comma zerodec 2 2 2" xfId="8190" xr:uid="{685E2337-E398-4192-BFF3-F309A146875E}"/>
    <cellStyle name="comma zerodec 2 3" xfId="722" xr:uid="{00000000-0005-0000-0000-0000D9020000}"/>
    <cellStyle name="comma zerodec 2 4" xfId="2454" xr:uid="{92A14389-74D3-46F3-87BF-121299E1B5CA}"/>
    <cellStyle name="comma zerodec 2_POV-Top FS final" xfId="723" xr:uid="{00000000-0005-0000-0000-0000DA020000}"/>
    <cellStyle name="comma zerodec 3" xfId="724" xr:uid="{00000000-0005-0000-0000-0000DB020000}"/>
    <cellStyle name="comma zerodec 3 2" xfId="8191" xr:uid="{3F3DE105-72D3-42D9-B770-A17014C19A00}"/>
    <cellStyle name="comma zerodec 3 3" xfId="2455" xr:uid="{306EBB08-8377-471A-ACB2-7276FC0A6DCA}"/>
    <cellStyle name="comma zerodec 4" xfId="4133" xr:uid="{4310D8C8-6DA2-42CC-8DBC-EA7F592D32F4}"/>
    <cellStyle name="comma zerodec 4 2" xfId="8157" xr:uid="{B4F814BB-96D6-4B36-8F94-3115B7A7BAE5}"/>
    <cellStyle name="comma zerodec 5" xfId="4737" xr:uid="{B508FBC0-9078-4462-9D77-CA3CF33240F1}"/>
    <cellStyle name="comma zerodec 6" xfId="6622" xr:uid="{6F7B688C-0153-468A-87D3-25619DDC99A9}"/>
    <cellStyle name="comma zerodec 7" xfId="2453" xr:uid="{D3AC1CD4-E84D-4AFF-99AC-EE6EABC0DF91}"/>
    <cellStyle name="comma zerodec 8" xfId="1297" xr:uid="{8B6AF7C8-D289-4FC4-A785-651E373063B8}"/>
    <cellStyle name="comma zerodec 9" xfId="3272" xr:uid="{03969165-5A67-4010-A5B8-546A6025952C}"/>
    <cellStyle name="comma zerodec_Lead Schedule_POV Y2007_vFINAL" xfId="725" xr:uid="{00000000-0005-0000-0000-0000DC020000}"/>
    <cellStyle name="Comma พันบาท" xfId="2456" xr:uid="{F3C0EAF2-E737-461C-9767-39D02EE8E776}"/>
    <cellStyle name="Comma ล้านบาท" xfId="2457" xr:uid="{97832D8F-4737-4093-980F-21B2451E44D6}"/>
    <cellStyle name="Comma_v.bck HIF0106TE2" xfId="726" xr:uid="{00000000-0005-0000-0000-0000DD020000}"/>
    <cellStyle name="Comma0" xfId="2458" xr:uid="{EE5A279E-7578-4E8F-B318-6A5674C30C6B}"/>
    <cellStyle name="Comma0 2" xfId="2459" xr:uid="{F5AEF989-9B8E-4E80-8E1F-1BEAFB1EBBA9}"/>
    <cellStyle name="Comma0 3" xfId="2460" xr:uid="{AA619C00-0838-4CD8-A1A8-BE803708DDC2}"/>
    <cellStyle name="Comma0 4" xfId="2461" xr:uid="{CD8EABEA-916A-49AB-A97A-84684449EA2D}"/>
    <cellStyle name="Comma0 5" xfId="2462" xr:uid="{D306AE16-DD2C-4DAB-B4DB-A0C4052164B4}"/>
    <cellStyle name="comma1" xfId="2463" xr:uid="{E4A5F3A1-E5AB-40C3-8620-51574519E7EA}"/>
    <cellStyle name="comma1 2" xfId="5273" xr:uid="{E6B70258-33D0-4A92-8C0E-6C4BEA95A54C}"/>
    <cellStyle name="Com_x001f_O#" xfId="2464" xr:uid="{F83BB191-F016-4427-81F3-AD69F8BFD8AA}"/>
    <cellStyle name="Com_x001f_Ø#" xfId="2465" xr:uid="{C95EEB48-695F-4BEB-A7A0-C8663A795A36}"/>
    <cellStyle name="Com_x001f_Ø# 10" xfId="4743" xr:uid="{52734DDF-BDE3-4087-999B-29007BC0E03E}"/>
    <cellStyle name="Com_x001f_Ø# 11" xfId="6623" xr:uid="{F9C19552-2DA3-46EE-A4EA-3D386D2847C2}"/>
    <cellStyle name="Com_x001f_O# 2" xfId="5274" xr:uid="{E74746BE-B6E0-4B3F-B3AA-2B2A9B4D143F}"/>
    <cellStyle name="Com_x001f_Ø# 2" xfId="4134" xr:uid="{852D6C92-FF07-4E33-9C97-D3353E393FEE}"/>
    <cellStyle name="Com_x001f_Ø# 2 2" xfId="5275" xr:uid="{144EA99C-115C-463E-B5F9-ED87C6129B9C}"/>
    <cellStyle name="Com_x001f_Ø# 2 3" xfId="6624" xr:uid="{EC9E5E18-075B-4637-8B4D-19BF411468BE}"/>
    <cellStyle name="Com_x001f_Ø# 3" xfId="4722" xr:uid="{B7196ABB-BC92-47F9-9275-9A7A000567E7}"/>
    <cellStyle name="Com_x001f_Ø# 4" xfId="4709" xr:uid="{0AFDA968-065D-48C5-B34E-E83EF82BD99E}"/>
    <cellStyle name="Com_x001f_Ø# 5" xfId="4720" xr:uid="{50B88BB6-4D79-49FC-874D-CFE8702F4941}"/>
    <cellStyle name="Com_x001f_Ø# 6" xfId="4710" xr:uid="{FA7E6E27-BD41-44BB-A8B7-36F1864D669A}"/>
    <cellStyle name="Com_x001f_Ø# 7" xfId="4719" xr:uid="{C2B34B05-12D0-4EE1-AEBC-FB0BF749618E}"/>
    <cellStyle name="Com_x001f_Ø# 8" xfId="5490" xr:uid="{C95E534F-7748-4A13-9379-E36047D9E774}"/>
    <cellStyle name="Com_x001f_Ø# 9" xfId="4718" xr:uid="{69A6F296-58EC-4258-BC8B-9B92C46BA557}"/>
    <cellStyle name="Company Name" xfId="2466" xr:uid="{CC8F36CE-1414-4D22-8046-1DEC20D6BD0F}"/>
    <cellStyle name="Company Name 2" xfId="4135" xr:uid="{D74F11D7-6394-4FAD-9072-5E796A637AA7}"/>
    <cellStyle name="Company Name 3" xfId="6625" xr:uid="{29F3BB82-FB9E-4AC2-98FD-84FECDC46C67}"/>
    <cellStyle name="company_title" xfId="2467" xr:uid="{45972FA8-EBF7-451B-AC58-A8ADBDF09E14}"/>
    <cellStyle name="Condensed_Epson" xfId="2468" xr:uid="{F266ED03-89B4-44CF-977A-ABEE09B91748}"/>
    <cellStyle name="Copied" xfId="727" xr:uid="{00000000-0005-0000-0000-0000DE020000}"/>
    <cellStyle name="Copied 2" xfId="4136" xr:uid="{9D37380E-F330-48EF-94B4-85A031412A83}"/>
    <cellStyle name="Copied 3" xfId="2469" xr:uid="{FF151039-D478-493C-AE0A-125038C176A1}"/>
    <cellStyle name="Cover Date" xfId="2470" xr:uid="{53A1D7BC-FE5D-46B6-A73A-9E8DBD62D620}"/>
    <cellStyle name="Cover Date 2" xfId="4137" xr:uid="{BC2D1414-DB0D-4327-96ED-CC654BCD0468}"/>
    <cellStyle name="Cover Date 2 2" xfId="7996" xr:uid="{68EE4C90-8DA4-4729-8ECB-4454A3B9DA86}"/>
    <cellStyle name="Cover Date 3" xfId="6626" xr:uid="{1F1172AC-D3BA-4F9C-9071-A0CE85BF029C}"/>
    <cellStyle name="Cover Date 3 2" xfId="8000" xr:uid="{DB23C8D1-89F5-4956-BB95-CBC21F6D1E89}"/>
    <cellStyle name="Cover Date 4" xfId="8063" xr:uid="{E0953F2E-D85B-4934-83F1-2F0582F2014C}"/>
    <cellStyle name="Cover Subtitle" xfId="2471" xr:uid="{629FE890-9777-493B-9972-83BCBF5DB119}"/>
    <cellStyle name="Cover Subtitle 2" xfId="4138" xr:uid="{A258ECF0-6184-4CA2-BE58-5065F8338ED6}"/>
    <cellStyle name="Cover Subtitle 2 2" xfId="8194" xr:uid="{71A7933C-9816-4D00-8B0C-EACE8DFBAA27}"/>
    <cellStyle name="Cover Subtitle 3" xfId="6627" xr:uid="{649D15CF-FE28-4834-805C-32F4E5B8351B}"/>
    <cellStyle name="Cover Subtitle 3 2" xfId="8195" xr:uid="{5DE27FE8-2651-4C97-A57D-C494159A5A04}"/>
    <cellStyle name="Cover Subtitle 4" xfId="8193" xr:uid="{EED71DDF-4C63-4352-9767-3921AFEDFDE0}"/>
    <cellStyle name="Cover Title" xfId="2472" xr:uid="{5177C4D3-1B6E-4F11-9663-FB4E5FE9643D}"/>
    <cellStyle name="Cover Title 2" xfId="4139" xr:uid="{CB7471DD-90A9-4494-B6CB-D1CC072DFFAE}"/>
    <cellStyle name="Cover Title 2 2" xfId="8179" xr:uid="{3543BF97-8FC5-4794-A2E8-AC40F5208C74}"/>
    <cellStyle name="Cover Title 3" xfId="6628" xr:uid="{B6EF458C-B40F-4BE5-9BA9-2DDB9E89EE47}"/>
    <cellStyle name="Cover Title 3 2" xfId="7473" xr:uid="{7912D21F-535F-4072-B876-99E431F47D8C}"/>
    <cellStyle name="Cover Title 4" xfId="8196" xr:uid="{DFF05431-17F4-437F-9D87-25818C79F5B7}"/>
    <cellStyle name="Credit" xfId="2473" xr:uid="{EAFA7A12-EFBE-4BD4-8F34-D198D56FFCA5}"/>
    <cellStyle name="Credit subtotal" xfId="2474" xr:uid="{D0AF9C91-87D2-41C7-B7D3-AB86E067E9F3}"/>
    <cellStyle name="Credit subtotal 2" xfId="9420" xr:uid="{7BF8F2C1-26A1-408A-B122-43331A4B28BC}"/>
    <cellStyle name="Credit subtotal 2 2" xfId="12288" xr:uid="{9E7F627C-E706-4571-B46C-E7520A0B8520}"/>
    <cellStyle name="Credit subtotal 3" xfId="9689" xr:uid="{D3A5FA60-C375-4CEA-9302-DB5FE6D1FFF5}"/>
    <cellStyle name="Credit subtotal 3 2" xfId="12534" xr:uid="{1207E5F1-2288-4EA6-8135-D47D3AF13B8C}"/>
    <cellStyle name="Credit subtotal 4" xfId="9949" xr:uid="{C594BAEA-0BBE-4081-80CC-40988B7CE103}"/>
    <cellStyle name="Credit subtotal 4 2" xfId="12778" xr:uid="{608C2C0E-8A1E-4056-8A25-534327E001A0}"/>
    <cellStyle name="Credit subtotal 5" xfId="11362" xr:uid="{52496202-2342-4986-9D25-E5C9FD1EEA9E}"/>
    <cellStyle name="Credit Total" xfId="2475" xr:uid="{D472A0CC-EFD1-4582-899F-9B9ABBAD587E}"/>
    <cellStyle name="Credit Total 2" xfId="9205" xr:uid="{8D4FFE15-5487-4592-8BEC-128B25111E68}"/>
    <cellStyle name="Credit Total 3" xfId="9635" xr:uid="{B05DB86A-89A0-4832-8FE3-D4D03F338D61}"/>
    <cellStyle name="Credit Total 4" xfId="10475" xr:uid="{4374F6EC-BD67-4452-A20B-1B7BE66CF190}"/>
    <cellStyle name="Curpency_FGCOST-1_TCC-LCASH" xfId="2476" xr:uid="{2D6F854F-66AE-4894-8CFE-A5D4CC64EB98}"/>
    <cellStyle name="Curren - Style3" xfId="728" xr:uid="{00000000-0005-0000-0000-0000DF020000}"/>
    <cellStyle name="Curren - Style3 2" xfId="4140" xr:uid="{7190784E-F4A5-4839-BB82-83671E876634}"/>
    <cellStyle name="Curren - Style3 2 2" xfId="8109" xr:uid="{40A5020A-B679-4A13-997C-76FE9728486A}"/>
    <cellStyle name="Curren - Style3 3" xfId="6629" xr:uid="{570659A5-311D-464B-B741-9E4D95F0BFC0}"/>
    <cellStyle name="Curren - Style3 3 2" xfId="8111" xr:uid="{B37A2849-739A-455A-9B63-1F5AB10D8B30}"/>
    <cellStyle name="Curren - Style3 4" xfId="8075" xr:uid="{B9A9083C-9828-48B2-AACA-B28A803FD5A9}"/>
    <cellStyle name="Curren - Style3 5" xfId="2477" xr:uid="{54C0DFEB-32D0-4774-BC47-9BBAF9F3ACAA}"/>
    <cellStyle name="Curren - Style4" xfId="729" xr:uid="{00000000-0005-0000-0000-0000E0020000}"/>
    <cellStyle name="Curren - Style4 2" xfId="4141" xr:uid="{9E8AA1E5-BA12-4D6E-AF07-C5A31EFBCB59}"/>
    <cellStyle name="Curren - Style4 2 2" xfId="8117" xr:uid="{2C42149A-F000-4E85-9277-581E8C552F3D}"/>
    <cellStyle name="Curren - Style4 3" xfId="6630" xr:uid="{453B6EC5-8581-44FE-98E2-799FD7324998}"/>
    <cellStyle name="Curren - Style4 3 2" xfId="8119" xr:uid="{C17A9B5E-C7E5-4126-BE92-6BFFED470BF0}"/>
    <cellStyle name="Curren - Style4 4" xfId="8197" xr:uid="{01BD347C-87D3-4DB1-8EAE-5E90036269A4}"/>
    <cellStyle name="Curren - Style4 5" xfId="2478" xr:uid="{BB85FE7A-8CE6-466C-874B-66E875C187FC}"/>
    <cellStyle name="Currency (0.00)" xfId="2479" xr:uid="{E6047972-EF8B-4549-8A6C-7287983BBD47}"/>
    <cellStyle name="Currency (0.00) 2" xfId="7557" xr:uid="{863B9748-2B41-4E51-87CE-E2AD26E4D412}"/>
    <cellStyle name="Currency (0.00) 2 2" xfId="9029" xr:uid="{B3681D95-B1C1-42C6-B48D-35DC083B520E}"/>
    <cellStyle name="Currency (0.00) 2 2 2" xfId="11923" xr:uid="{86BF289D-A001-491F-9DE8-6202A50F38DB}"/>
    <cellStyle name="Currency (0.00) 2 3" xfId="10557" xr:uid="{451C453E-9368-44E6-8724-6D8818BFEB88}"/>
    <cellStyle name="Currency (0.00) 2 3 2" xfId="13350" xr:uid="{1A9FBAD8-6356-4E27-B2F8-33FFC8B2AAC6}"/>
    <cellStyle name="Currency (0.00) 2 4" xfId="9701" xr:uid="{80B4460A-A6D1-49F6-A22F-243E82F6D76C}"/>
    <cellStyle name="Currency (0.00) 2 4 2" xfId="12546" xr:uid="{AFEA23E5-356E-45AF-A2A5-D00B827EE26A}"/>
    <cellStyle name="Currency (0.00) 2 5" xfId="9784" xr:uid="{68A995FC-A66A-4B96-8C04-604C3464FC68}"/>
    <cellStyle name="Currency (0.00) 2 5 2" xfId="12626" xr:uid="{DB1E83DD-1B67-4579-846F-855E1A3453A3}"/>
    <cellStyle name="Currency (0.00) 2 6" xfId="9918" xr:uid="{1AFD5A63-2810-4096-9741-F49E565C5899}"/>
    <cellStyle name="Currency (0.00) 2 6 2" xfId="12749" xr:uid="{EAD4DCEE-5C40-46D1-87DE-C51F363B111F}"/>
    <cellStyle name="Currency (0.00) 2 7" xfId="8944" xr:uid="{1F328E3C-92BF-4201-A97C-4B4ABDA3CD69}"/>
    <cellStyle name="Currency (0.00) 2 7 2" xfId="11845" xr:uid="{A8C013F3-7E92-4E2B-98BC-A5F11B8B1C52}"/>
    <cellStyle name="Currency (0.00) 2 8" xfId="11584" xr:uid="{60C9B0A6-F338-4D54-BE49-23C96480AB41}"/>
    <cellStyle name="Currency (0.00) 3" xfId="9207" xr:uid="{C9448C2F-6F85-46AB-B8AA-0DC41CA0262E}"/>
    <cellStyle name="Currency (0.00) 3 2" xfId="12087" xr:uid="{19B192FD-129F-46D0-8E37-0C8F7EA74239}"/>
    <cellStyle name="Currency (0.00) 4" xfId="10542" xr:uid="{62A15E16-8354-43C9-9971-38D369DB0CCE}"/>
    <cellStyle name="Currency (0.00) 4 2" xfId="13335" xr:uid="{F471F1A8-B664-4504-8CF9-87EF2675AEF8}"/>
    <cellStyle name="Currency (0.00) 5" xfId="10251" xr:uid="{792946DC-81B4-4CF4-90B5-DC53B41561AD}"/>
    <cellStyle name="Currency (0.00) 5 2" xfId="13070" xr:uid="{D0FE9271-1A3C-47F3-8802-32DBEB41399C}"/>
    <cellStyle name="Currency (0.00) 6" xfId="9126" xr:uid="{AC6E733B-62E3-4D7B-B60B-05E4AC4D1674}"/>
    <cellStyle name="Currency (0.00) 6 2" xfId="12013" xr:uid="{40B22DA6-F700-4B95-BEAB-70B1B0F782F1}"/>
    <cellStyle name="Currency [฿0]" xfId="2480" xr:uid="{C7373837-47C8-4008-9645-6434A05A5877}"/>
    <cellStyle name="Currency [฿0] 2" xfId="8198" xr:uid="{BF6E7B76-268C-4D73-AAB7-7553BBC87F23}"/>
    <cellStyle name="Currency [0]b" xfId="2481" xr:uid="{BBE508D3-8EA9-442B-A832-4F91374C6E08}"/>
    <cellStyle name="Currency [00]" xfId="730" xr:uid="{00000000-0005-0000-0000-0000E1020000}"/>
    <cellStyle name="Currency [00] 2" xfId="7498" xr:uid="{D6764609-2B67-4340-A1C2-C9029569B1C1}"/>
    <cellStyle name="Currency _x001b_0]_laroux_MATERAL2_REINT98" xfId="2482" xr:uid="{8EFFD6CB-3A00-4C5A-9451-9AE415D4EFDF}"/>
    <cellStyle name="Currency 2" xfId="731" xr:uid="{00000000-0005-0000-0000-0000E2020000}"/>
    <cellStyle name="Currency 2 2" xfId="4142" xr:uid="{88E2B5CB-F98D-4E5C-BEF9-C848015D030D}"/>
    <cellStyle name="Currency 2 3" xfId="6631" xr:uid="{F8B049AB-3BE7-4839-A382-DD07D2CEB90B}"/>
    <cellStyle name="Currency 2 4" xfId="2483" xr:uid="{AE4924CA-6419-42A2-A4CC-B282499E402C}"/>
    <cellStyle name="Currency 3" xfId="732" xr:uid="{00000000-0005-0000-0000-0000E3020000}"/>
    <cellStyle name="Currency 3 2" xfId="2484" xr:uid="{0D1EBC28-21EC-4224-8AF8-E374FAD6EB52}"/>
    <cellStyle name="Currency 4" xfId="733" xr:uid="{00000000-0005-0000-0000-0000E4020000}"/>
    <cellStyle name="Currency 4 2" xfId="5276" xr:uid="{5696A7C4-6EC2-4AED-8A74-FA53BD2FEBA6}"/>
    <cellStyle name="Currency 5" xfId="734" xr:uid="{00000000-0005-0000-0000-0000E5020000}"/>
    <cellStyle name="Currency 5 2" xfId="8907" xr:uid="{365F843E-B00D-4834-B2D5-0AD6F8AE131E}"/>
    <cellStyle name="Currency 6" xfId="735" xr:uid="{00000000-0005-0000-0000-0000E6020000}"/>
    <cellStyle name="Currency 7" xfId="736" xr:uid="{00000000-0005-0000-0000-0000E7020000}"/>
    <cellStyle name="Currency 8" xfId="737" xr:uid="{00000000-0005-0000-0000-0000E8020000}"/>
    <cellStyle name="currency(2)" xfId="2485" xr:uid="{56B9E7FB-B535-4B69-987F-F66E97901C99}"/>
    <cellStyle name="currency(2) 2" xfId="2486" xr:uid="{68A6D55B-2FED-4CB0-93EF-98D564D63BB5}"/>
    <cellStyle name="currency(2) 3" xfId="2487" xr:uid="{BFD5E9C4-5CD9-4E35-B564-FD09247B55ED}"/>
    <cellStyle name="Currency0" xfId="2488" xr:uid="{E8CE0347-DCA9-46AE-A877-406FD4654111}"/>
    <cellStyle name="Currency0 2" xfId="2489" xr:uid="{595AEBF6-936B-4F32-9F97-633A65B5B2A8}"/>
    <cellStyle name="Currency0 2 2" xfId="8200" xr:uid="{5E264A4B-8219-4E13-A0B0-80730B4E28C1}"/>
    <cellStyle name="Currency0 3" xfId="2490" xr:uid="{0D635E91-4A38-4A5F-A585-B9C9BDB6F89B}"/>
    <cellStyle name="Currency0 3 2" xfId="8201" xr:uid="{6E26930C-12A8-4FF7-A2A7-678BC51B8945}"/>
    <cellStyle name="Currency0 4" xfId="4143" xr:uid="{3E4F4DB3-ABBA-40DA-B26D-257EB6B4E61E}"/>
    <cellStyle name="Currency0 4 2" xfId="7703" xr:uid="{2D96CB3B-AFF2-4520-B638-3B67FC5A0B54}"/>
    <cellStyle name="Currency0 5" xfId="6632" xr:uid="{292FF3CE-E3A2-437B-B732-E34409BA901F}"/>
    <cellStyle name="Currency0 5 2" xfId="7924" xr:uid="{9A8C2563-D09C-4515-9461-C4B0B0901600}"/>
    <cellStyle name="Currency0 6" xfId="8199" xr:uid="{C95251AF-070D-4C6A-A3FF-05AF885434A2}"/>
    <cellStyle name="Currency1" xfId="738" xr:uid="{00000000-0005-0000-0000-0000E9020000}"/>
    <cellStyle name="Currency1 2" xfId="739" xr:uid="{00000000-0005-0000-0000-0000EA020000}"/>
    <cellStyle name="Currency1 2 2" xfId="740" xr:uid="{00000000-0005-0000-0000-0000EB020000}"/>
    <cellStyle name="Currency1 2 2 2" xfId="8204" xr:uid="{94248C19-72A3-43E5-BD73-D4ED59B8D201}"/>
    <cellStyle name="Currency1 2 3" xfId="741" xr:uid="{00000000-0005-0000-0000-0000EC020000}"/>
    <cellStyle name="Currency1 2 4" xfId="2492" xr:uid="{776D9EA2-BB38-431A-861F-0C1C6C20A2F1}"/>
    <cellStyle name="Currency1 2_POV-Top FS final" xfId="742" xr:uid="{00000000-0005-0000-0000-0000ED020000}"/>
    <cellStyle name="Currency1 3" xfId="743" xr:uid="{00000000-0005-0000-0000-0000EE020000}"/>
    <cellStyle name="Currency1 3 2" xfId="8205" xr:uid="{CDBA4F26-3367-463E-9739-9AC21B538037}"/>
    <cellStyle name="Currency1 3 3" xfId="2493" xr:uid="{DCA69968-4D13-44C9-A455-94E16E5015E4}"/>
    <cellStyle name="Currency1 4" xfId="4144" xr:uid="{D1A09200-215C-418A-87C6-84AD6E49C87D}"/>
    <cellStyle name="Currency1 4 2" xfId="8208" xr:uid="{424685D2-903A-43D4-B83E-3BE6E04DC4AF}"/>
    <cellStyle name="Currency1 5" xfId="4740" xr:uid="{A70CED3B-2047-4A2C-9A72-EE71ACFE7D86}"/>
    <cellStyle name="Currency1 6" xfId="6633" xr:uid="{4C637982-BCCB-4BF7-8410-97BC411D4868}"/>
    <cellStyle name="Currency1 7" xfId="2491" xr:uid="{E49D70AB-BB42-4DBB-9363-421BABB27920}"/>
    <cellStyle name="Currency1 8" xfId="1298" xr:uid="{A3203E83-14FA-400D-8030-6220F487A19F}"/>
    <cellStyle name="Currency1 9" xfId="3216" xr:uid="{D658186F-B111-4262-8FD7-614B3477C193}"/>
    <cellStyle name="Currency1_Lead Schedule_POV Y2007_vFINAL" xfId="744" xr:uid="{00000000-0005-0000-0000-0000EF020000}"/>
    <cellStyle name="Currency2" xfId="2494" xr:uid="{27F8B3E4-237C-445A-A16D-D41CE02AFFC2}"/>
    <cellStyle name="Currency2 2" xfId="5277" xr:uid="{9237710C-1818-4573-921D-733A041D778F}"/>
    <cellStyle name="Cuၲrency_W艥ek 3" xfId="2495" xr:uid="{AEBD53F4-AD78-4B6F-8A55-39DFCEF69C8B}"/>
    <cellStyle name="Dan" xfId="745" xr:uid="{00000000-0005-0000-0000-0000F0020000}"/>
    <cellStyle name="Dan 2" xfId="4145" xr:uid="{E6F474B7-D0B0-4B42-AB2A-DC178236E8A3}"/>
    <cellStyle name="Dan 2 2" xfId="8210" xr:uid="{26BFC701-C8DA-4DE4-A22B-8ADFBE2419B9}"/>
    <cellStyle name="Dan 3" xfId="6634" xr:uid="{3CF90D71-B9F4-47B4-BC35-ADB7274D3E60}"/>
    <cellStyle name="Dan 3 2" xfId="8211" xr:uid="{3BC5A783-6FD7-4F82-869C-BD50291A6859}"/>
    <cellStyle name="Dan 4" xfId="8209" xr:uid="{023CA720-C8FD-48AF-AA14-3F5752FCE156}"/>
    <cellStyle name="Date" xfId="746" xr:uid="{00000000-0005-0000-0000-0000F1020000}"/>
    <cellStyle name="DATE 2" xfId="747" xr:uid="{00000000-0005-0000-0000-0000F2020000}"/>
    <cellStyle name="Date 2 2" xfId="5278" xr:uid="{A0DA1BE9-4A3A-4E26-8C92-3E5048D6E07E}"/>
    <cellStyle name="DATE 3" xfId="748" xr:uid="{00000000-0005-0000-0000-0000F3020000}"/>
    <cellStyle name="Date 4" xfId="2496" xr:uid="{131BC440-1ED9-4B2F-A301-899C45CA5A10}"/>
    <cellStyle name="Date 5" xfId="11363" xr:uid="{54FD6B32-76F3-4D7B-8BFA-5BF056C51C0E}"/>
    <cellStyle name="Date Short" xfId="749" xr:uid="{00000000-0005-0000-0000-0000F4020000}"/>
    <cellStyle name="Date_12 DM-BS detail DEC_07" xfId="750" xr:uid="{00000000-0005-0000-0000-0000F5020000}"/>
    <cellStyle name="day of the month before or after" xfId="2497" xr:uid="{D014818A-FD26-4A46-BB2F-19C3ADA52053}"/>
    <cellStyle name="day of the month before or after 2" xfId="5279" xr:uid="{1B2BE1E9-E85B-410F-8D81-6D010D5A3B32}"/>
    <cellStyle name="day of the month before or after 2 2" xfId="8212" xr:uid="{DCC4F7E9-F19A-4C1C-B733-834EA513AE20}"/>
    <cellStyle name="day of the month before or after 3" xfId="7669" xr:uid="{8D569888-1840-4751-90E0-52511F144182}"/>
    <cellStyle name="Debit" xfId="2498" xr:uid="{26DA502B-1AF8-4DF7-90E8-D492314144D2}"/>
    <cellStyle name="Debit subtotal" xfId="2499" xr:uid="{B0C083B4-6FCA-41DC-8A99-0B1641DC9953}"/>
    <cellStyle name="Debit subtotal 2" xfId="9676" xr:uid="{136C0E60-7423-4079-B1FD-A16681B80DC3}"/>
    <cellStyle name="Debit subtotal 2 2" xfId="12523" xr:uid="{CE4825EB-9E89-4578-96A4-07A55C1EF53A}"/>
    <cellStyle name="Debit subtotal 3" xfId="9051" xr:uid="{84FE7A2D-6A6F-4B0A-8449-09B75537218E}"/>
    <cellStyle name="Debit subtotal 3 2" xfId="11944" xr:uid="{D44B2B94-7689-443D-9F5A-6DC6ED448E00}"/>
    <cellStyle name="Debit subtotal 4" xfId="9987" xr:uid="{CE4CDB2F-AD70-4E41-811E-D81580298AD0}"/>
    <cellStyle name="Debit subtotal 4 2" xfId="12814" xr:uid="{F632F646-FD88-4ADF-981A-CE36DE9AE3A5}"/>
    <cellStyle name="Debit subtotal 5" xfId="11364" xr:uid="{EDA8A262-3B50-44A7-B79D-0EA23D48BAD4}"/>
    <cellStyle name="Debit Total" xfId="2500" xr:uid="{7F50601A-8087-45D1-BEB7-230B844E025E}"/>
    <cellStyle name="Debit Total 2" xfId="9213" xr:uid="{D1283F79-E871-492C-A884-AA8F18040DD7}"/>
    <cellStyle name="Debit Total 3" xfId="9550" xr:uid="{E0299848-8CB5-498D-8B8C-DDAE2879F527}"/>
    <cellStyle name="Debit Total 4" xfId="9460" xr:uid="{B4EB2917-3D97-4236-A08C-DA98FF1B6722}"/>
    <cellStyle name="DELTA" xfId="2501" xr:uid="{57E97AD5-097B-491F-9FB7-69A53A1DEF5B}"/>
    <cellStyle name="DELTA 2" xfId="8174" xr:uid="{32ADC13A-843E-403D-9BCE-7EE593A739CE}"/>
    <cellStyle name="Dezimal [0]_35ERI8T2gbIEMixb4v26icuOo" xfId="751" xr:uid="{00000000-0005-0000-0000-0000F6020000}"/>
    <cellStyle name="Dezimal_35ERI8T2gbIEMixb4v26icuOo" xfId="752" xr:uid="{00000000-0005-0000-0000-0000F7020000}"/>
    <cellStyle name="Dollar (zero dec)" xfId="753" xr:uid="{00000000-0005-0000-0000-0000F8020000}"/>
    <cellStyle name="Dollar (zero dec) 2" xfId="754" xr:uid="{00000000-0005-0000-0000-0000F9020000}"/>
    <cellStyle name="Dollar (zero dec) 2 2" xfId="755" xr:uid="{00000000-0005-0000-0000-0000FA020000}"/>
    <cellStyle name="Dollar (zero dec) 2 2 2" xfId="7693" xr:uid="{63D8137F-D084-43E5-B185-C52F2F367DD3}"/>
    <cellStyle name="Dollar (zero dec) 2 3" xfId="756" xr:uid="{00000000-0005-0000-0000-0000FB020000}"/>
    <cellStyle name="Dollar (zero dec) 2 4" xfId="2503" xr:uid="{3C6372FE-F0B0-4196-A499-E1EC01DFC0F2}"/>
    <cellStyle name="Dollar (zero dec) 2_POV-Top FS final" xfId="757" xr:uid="{00000000-0005-0000-0000-0000FC020000}"/>
    <cellStyle name="Dollar (zero dec) 3" xfId="758" xr:uid="{00000000-0005-0000-0000-0000FD020000}"/>
    <cellStyle name="Dollar (zero dec) 3 2" xfId="8213" xr:uid="{8DC6BC7D-A26B-415C-B418-CBD34635AEE5}"/>
    <cellStyle name="Dollar (zero dec) 3 3" xfId="2504" xr:uid="{5A18DCDE-296E-4782-8BE3-9D4E3CC7A598}"/>
    <cellStyle name="Dollar (zero dec) 4" xfId="4741" xr:uid="{6F04D3A1-1673-43AF-A12A-961722CB2E27}"/>
    <cellStyle name="Dollar (zero dec) 5" xfId="6636" xr:uid="{D0E40C8A-EF88-4952-8FEB-932C4F57CA63}"/>
    <cellStyle name="Dollar (zero dec) 6" xfId="2502" xr:uid="{39F70FE6-B85D-42C5-8E2D-5BFC5CFE398B}"/>
    <cellStyle name="Dollar (zero dec) 7" xfId="1299" xr:uid="{A175F195-AA46-47D8-9B2E-12E640930771}"/>
    <cellStyle name="Dollar (zero dec)_Lead Schedule_POV Y2007_vFINAL" xfId="759" xr:uid="{00000000-0005-0000-0000-0000FE020000}"/>
    <cellStyle name="E&amp;Y House" xfId="760" xr:uid="{00000000-0005-0000-0000-0000FF020000}"/>
    <cellStyle name="E&amp;Y House 2" xfId="4146" xr:uid="{A4614390-B73A-420C-AA2C-EFA1C4BDD4E2}"/>
    <cellStyle name="E&amp;Y House 2 2" xfId="8214" xr:uid="{2BF0F58C-235B-44BA-9ABE-B2DAE356D88F}"/>
    <cellStyle name="E&amp;Y House 3" xfId="6637" xr:uid="{9D1D21F8-1C76-4D83-B80C-38CC4176B956}"/>
    <cellStyle name="E&amp;Y House 3 2" xfId="8215" xr:uid="{B18B5CD7-DACC-42C7-9969-57545D16943A}"/>
    <cellStyle name="E&amp;Y House 4" xfId="7639" xr:uid="{24A02745-4838-4AEB-BE93-695DBB0240E4}"/>
    <cellStyle name="E&amp;Y House 5" xfId="2505" xr:uid="{11887F43-4608-4D37-8DCE-427DE341D332}"/>
    <cellStyle name="E&amp;Y House_WP1 (8 col)" xfId="7416" xr:uid="{4BF50963-8675-4151-B2C7-DF03499B89B4}"/>
    <cellStyle name="Emphasis 1" xfId="761" xr:uid="{00000000-0005-0000-0000-000000030000}"/>
    <cellStyle name="Emphasis 1 2" xfId="762" xr:uid="{00000000-0005-0000-0000-000001030000}"/>
    <cellStyle name="Emphasis 1 2 2" xfId="8216" xr:uid="{C902E3B6-30D4-4170-AA08-26DC45FE6676}"/>
    <cellStyle name="Emphasis 1 3" xfId="763" xr:uid="{00000000-0005-0000-0000-000002030000}"/>
    <cellStyle name="Emphasis 1 4" xfId="764" xr:uid="{00000000-0005-0000-0000-000003030000}"/>
    <cellStyle name="Emphasis 1 5" xfId="765" xr:uid="{00000000-0005-0000-0000-000004030000}"/>
    <cellStyle name="Emphasis 1 6" xfId="2506" xr:uid="{4F62A969-401C-47CD-8A89-A754DFDBCAC4}"/>
    <cellStyle name="Emphasis 2" xfId="766" xr:uid="{00000000-0005-0000-0000-000005030000}"/>
    <cellStyle name="Emphasis 2 2" xfId="767" xr:uid="{00000000-0005-0000-0000-000006030000}"/>
    <cellStyle name="Emphasis 2 2 2" xfId="8217" xr:uid="{E86BF2E6-0494-4593-98E7-3CBAB419D0AD}"/>
    <cellStyle name="Emphasis 2 3" xfId="768" xr:uid="{00000000-0005-0000-0000-000007030000}"/>
    <cellStyle name="Emphasis 2 4" xfId="2507" xr:uid="{DD4458A2-91A4-43FF-A03C-A590C9897564}"/>
    <cellStyle name="Emphasis 3" xfId="769" xr:uid="{00000000-0005-0000-0000-000008030000}"/>
    <cellStyle name="Emphasis 3 2" xfId="770" xr:uid="{00000000-0005-0000-0000-000009030000}"/>
    <cellStyle name="Emphasis 3 2 2" xfId="8218" xr:uid="{CEACC3EE-3886-4872-81F7-96A1899AA7B8}"/>
    <cellStyle name="Emphasis 3 3" xfId="771" xr:uid="{00000000-0005-0000-0000-00000A030000}"/>
    <cellStyle name="Emphasis 3 4" xfId="772" xr:uid="{00000000-0005-0000-0000-00000B030000}"/>
    <cellStyle name="Emphasis 3 5" xfId="773" xr:uid="{00000000-0005-0000-0000-00000C030000}"/>
    <cellStyle name="Emphasis 3 6" xfId="2508" xr:uid="{BC98E497-3AA0-406A-8BF4-76715031348F}"/>
    <cellStyle name="endpg" xfId="2509" xr:uid="{FC9E8377-BF28-41AD-85B1-BB24EA6908F9}"/>
    <cellStyle name="endpg 2" xfId="4147" xr:uid="{6D60EABC-8616-4E84-B3C5-73C90B4B8972}"/>
    <cellStyle name="endpg 2 2" xfId="5280" xr:uid="{8518E1F5-490E-480C-A0E3-61C9018E7422}"/>
    <cellStyle name="endpg 2 2 2" xfId="7520" xr:uid="{B9F55DC2-A381-4361-A823-931A3CA4D298}"/>
    <cellStyle name="endpg 2 2 2 2" xfId="10362" xr:uid="{3C87200D-945B-403B-B724-555A5D2AC4BB}"/>
    <cellStyle name="endpg 2 3" xfId="6638" xr:uid="{4729BAB4-9A83-4D97-9E0F-9E4F455213B2}"/>
    <cellStyle name="endpg 2 3 2" xfId="7522" xr:uid="{24C2B65A-42EB-42B1-9A11-588275E6E48B}"/>
    <cellStyle name="endpg 2 3 2 2" xfId="10364" xr:uid="{BCDEF7E4-D807-4DB9-93BF-FF0618D17155}"/>
    <cellStyle name="endpg 2 4" xfId="8171" xr:uid="{267D212D-ABD0-4E93-9432-E603C116F720}"/>
    <cellStyle name="endpg 2 4 2" xfId="10518" xr:uid="{65B182BB-D786-46C5-8119-2A0EC8C075EC}"/>
    <cellStyle name="endpg 3" xfId="7814" xr:uid="{BE02E4F1-6655-449A-8E0A-EC6A612AF5D7}"/>
    <cellStyle name="endpg 3 2" xfId="10446" xr:uid="{77FE2110-3491-4D0C-8798-D5808A4CE374}"/>
    <cellStyle name="Enter Currency (0)" xfId="774" xr:uid="{00000000-0005-0000-0000-00000D030000}"/>
    <cellStyle name="Enter Currency (0) 2" xfId="8219" xr:uid="{4E5B8EFC-0BFA-4410-8E78-243FCBE0DF9D}"/>
    <cellStyle name="Enter Currency (2)" xfId="775" xr:uid="{00000000-0005-0000-0000-00000E030000}"/>
    <cellStyle name="Enter Currency (2) 2" xfId="8156" xr:uid="{C4671CF1-BDFD-4E74-8314-B3E5FCFE718A}"/>
    <cellStyle name="Enter Units (0)" xfId="776" xr:uid="{00000000-0005-0000-0000-00000F030000}"/>
    <cellStyle name="Enter Units (0) 2" xfId="7821" xr:uid="{71402848-D78E-4DCB-AAA7-7B6ACEF71920}"/>
    <cellStyle name="Enter Units (1)" xfId="777" xr:uid="{00000000-0005-0000-0000-000010030000}"/>
    <cellStyle name="Enter Units (1) 2" xfId="7860" xr:uid="{43CBEA29-CB7C-4447-8C45-E6752E5973DF}"/>
    <cellStyle name="Enter Units (2)" xfId="778" xr:uid="{00000000-0005-0000-0000-000011030000}"/>
    <cellStyle name="Enter Units (2) 2" xfId="7853" xr:uid="{ADFA0330-BD58-4BD9-9028-80345FDAE067}"/>
    <cellStyle name="Entered" xfId="779" xr:uid="{00000000-0005-0000-0000-000012030000}"/>
    <cellStyle name="Entered 2" xfId="4148" xr:uid="{C4E90289-13FE-499C-B366-A5DA6AB04105}"/>
    <cellStyle name="Entered 3" xfId="2510" xr:uid="{CEE54AA4-646F-4F26-BF97-DB6F44A7E1DA}"/>
    <cellStyle name="Entry" xfId="2511" xr:uid="{BE6BA4BA-A659-4DF7-A651-742BF7781033}"/>
    <cellStyle name="Entry 2" xfId="7705" xr:uid="{11467142-0B14-493A-A6B6-55B1304DC932}"/>
    <cellStyle name="Entry 2 2" xfId="9809" xr:uid="{B0039626-C4B8-464D-B0C4-ED43CE1EDBB1}"/>
    <cellStyle name="Entry 2 2 2" xfId="12651" xr:uid="{ED952E1E-B8B0-4175-98F9-BB919EB8CD9F}"/>
    <cellStyle name="Entry 2 3" xfId="9928" xr:uid="{F52100A0-4098-4579-B25C-927EEE931D26}"/>
    <cellStyle name="Entry 2 3 2" xfId="12759" xr:uid="{365C5591-BCC9-4F55-B518-6D8B8F84F4F7}"/>
    <cellStyle name="Entry 2 4" xfId="9777" xr:uid="{DD881916-124E-49FD-B49C-DC97DAC67C65}"/>
    <cellStyle name="Entry 2 4 2" xfId="12619" xr:uid="{F565B147-F666-4F43-A01B-80290E669E70}"/>
    <cellStyle name="Entry 2 5" xfId="10562" xr:uid="{F08E71B6-A5A1-4FD2-B800-6701A97D6D0E}"/>
    <cellStyle name="Entry 2 5 2" xfId="13355" xr:uid="{07352B52-8FE9-4274-95F9-8FF7FE42F345}"/>
    <cellStyle name="Entry 2 6" xfId="10250" xr:uid="{491A77AB-6868-4D27-8261-87A58308A14D}"/>
    <cellStyle name="Entry 2 6 2" xfId="13069" xr:uid="{467E10EB-A7A6-42EF-BB43-71F71EDAED67}"/>
    <cellStyle name="Entry 2 7" xfId="10153" xr:uid="{5748BA3F-541F-425F-9903-5310D457AA1E}"/>
    <cellStyle name="Entry 2 7 2" xfId="12973" xr:uid="{BA94056D-B23A-42AC-AEAB-E89A54F16CA2}"/>
    <cellStyle name="Entry 2 8" xfId="11598" xr:uid="{46CE4613-A2E5-4D1E-9BC0-0CD8F2328644}"/>
    <cellStyle name="Entry 3" xfId="9219" xr:uid="{A83E9B2C-E70E-4420-9762-ED2655B3716A}"/>
    <cellStyle name="Entry 3 2" xfId="12097" xr:uid="{7BA534B7-24F0-46BA-91FC-F27C7F2F5F1B}"/>
    <cellStyle name="Entry 4" xfId="9104" xr:uid="{C6BD4C1B-FD28-45D6-87F9-6F856EE77335}"/>
    <cellStyle name="Entry 4 2" xfId="11991" xr:uid="{E44E4C1C-B578-4057-AFB3-DD514BD91F73}"/>
    <cellStyle name="Entry 5" xfId="9890" xr:uid="{BB4E9CDE-5327-4DA4-B3F9-EA958A6C6778}"/>
    <cellStyle name="Entry 5 2" xfId="12727" xr:uid="{45547B9F-3B2F-4250-A9FE-D7D27F3DBCEB}"/>
    <cellStyle name="Entry 6" xfId="9114" xr:uid="{A8DC2E62-8FE1-4147-944A-72DF43D9B8C9}"/>
    <cellStyle name="Entry 6 2" xfId="12001" xr:uid="{BBDCD676-43A1-4CC6-A96F-FDCC478094EF}"/>
    <cellStyle name="Euro" xfId="780" xr:uid="{00000000-0005-0000-0000-000013030000}"/>
    <cellStyle name="Euro 2" xfId="781" xr:uid="{00000000-0005-0000-0000-000014030000}"/>
    <cellStyle name="Euro 2 2" xfId="4149" xr:uid="{366D5BA8-A495-4B72-9B67-92A103B79A82}"/>
    <cellStyle name="Euro 3" xfId="782" xr:uid="{00000000-0005-0000-0000-000015030000}"/>
    <cellStyle name="Euro 4" xfId="2512" xr:uid="{08936491-0057-4A95-8442-D9BEA4C7E5AA}"/>
    <cellStyle name="Explanatory Text 2" xfId="783" xr:uid="{00000000-0005-0000-0000-000016030000}"/>
    <cellStyle name="Explanatory Text 2 2" xfId="4680" xr:uid="{5DAD9A8E-BBE8-4CB9-B9AF-EB72E58D443C}"/>
    <cellStyle name="Explanatory Text 2 3" xfId="6639" xr:uid="{05674B37-8570-469E-ACF9-5EFFE57BFFB0}"/>
    <cellStyle name="Explanatory Text 2 4" xfId="2513" xr:uid="{C33A2682-190E-4A08-9FCB-B6394B6BE2B9}"/>
    <cellStyle name="Explanatory Text 3" xfId="784" xr:uid="{00000000-0005-0000-0000-000017030000}"/>
    <cellStyle name="Explanatory Text 3 2" xfId="2514" xr:uid="{EE837468-0F71-4B4E-93B6-B5289D446ECD}"/>
    <cellStyle name="Explanatory Text 4" xfId="2515" xr:uid="{3670E72E-67E7-4128-906C-DBBF59104433}"/>
    <cellStyle name="Explanatory Text 5" xfId="2516" xr:uid="{8C743FB2-6442-45C7-BE76-667AAB72E50C}"/>
    <cellStyle name="F2" xfId="2517" xr:uid="{AF744162-B3F5-4DE3-A2F3-927927947304}"/>
    <cellStyle name="F2 2" xfId="4150" xr:uid="{AC2ADF4C-5F11-4270-9F80-FBA07C0606AD}"/>
    <cellStyle name="F2 3" xfId="6640" xr:uid="{875A1EED-9964-461C-B2D4-638A63AC0A0C}"/>
    <cellStyle name="F3" xfId="2518" xr:uid="{3FF0B07F-45D1-4A80-A4B3-BB2D686032E9}"/>
    <cellStyle name="F3 2" xfId="4151" xr:uid="{B9671AAA-C67B-4724-95E7-3D7F13E6229F}"/>
    <cellStyle name="F3 3" xfId="6641" xr:uid="{B850FE94-E7CE-45DF-B947-96A7A7DD3A77}"/>
    <cellStyle name="F4" xfId="2519" xr:uid="{B6D70CAE-337B-47EF-B14A-E7AD35664503}"/>
    <cellStyle name="F4 2" xfId="4152" xr:uid="{523EF175-CF88-40E1-8573-D205C967DA38}"/>
    <cellStyle name="F4 3" xfId="6642" xr:uid="{C23F74FF-4DD8-44BC-8E6D-F4DA8DAF324D}"/>
    <cellStyle name="F5" xfId="2520" xr:uid="{E7EEDB67-D644-487F-ABBE-132256AC06D3}"/>
    <cellStyle name="F5 2" xfId="4153" xr:uid="{9881F1D5-A323-40F2-826D-F46B7002DF03}"/>
    <cellStyle name="F5 3" xfId="6643" xr:uid="{85EDC5E2-6357-4215-912A-1C8FD47F9869}"/>
    <cellStyle name="F6" xfId="2521" xr:uid="{F592F970-686B-4521-ACBA-FAA216F2D20F}"/>
    <cellStyle name="F6 2" xfId="4154" xr:uid="{29F0FD6E-2B6C-41DD-94C1-00164B85A8A9}"/>
    <cellStyle name="F6 3" xfId="6644" xr:uid="{E848D062-6BAA-4550-9A27-784A5B380024}"/>
    <cellStyle name="F7" xfId="2522" xr:uid="{EAB88BA6-7F13-4CC2-AEE5-C3F047EF666F}"/>
    <cellStyle name="F7 2" xfId="4155" xr:uid="{3062C900-63B0-4EBF-9FF5-5A2C661EB083}"/>
    <cellStyle name="F7 3" xfId="6645" xr:uid="{97713084-B233-436B-B815-57F338EC3BD7}"/>
    <cellStyle name="F8" xfId="2523" xr:uid="{5CEF7419-262D-44ED-ABB9-50778C60631A}"/>
    <cellStyle name="F8 2" xfId="4156" xr:uid="{54DA803E-C21F-4374-9485-9E8282AD48B1}"/>
    <cellStyle name="F8 3" xfId="6646" xr:uid="{DE66C2CB-E06A-4D9E-9BD0-45CB94E0E027}"/>
    <cellStyle name="Fixed" xfId="785" xr:uid="{00000000-0005-0000-0000-000018030000}"/>
    <cellStyle name="Fixed 2" xfId="786" xr:uid="{00000000-0005-0000-0000-000019030000}"/>
    <cellStyle name="Fixed 2 2" xfId="5281" xr:uid="{E50F1F2C-985B-43E1-AFED-6BB795427389}"/>
    <cellStyle name="Fixed 3" xfId="2524" xr:uid="{D9F8B0AD-93DD-4C63-B7B7-0A3DE9129784}"/>
    <cellStyle name="Fixed_12 DM-BS detail DEC_07" xfId="787" xr:uid="{00000000-0005-0000-0000-00001A030000}"/>
    <cellStyle name="ƒnƒCƒp[ƒŠƒ“ƒN" xfId="2525" xr:uid="{D51FF21F-829A-46D8-AD39-5F50DAB9FD4B}"/>
    <cellStyle name="ƒnƒCƒp[ƒŠƒ“ƒN 2" xfId="4157" xr:uid="{2C0DA841-1FBD-4129-8DE5-CA9F2E57AF31}"/>
    <cellStyle name="ƒnƒCƒp[ƒŠƒ“ƒN 3" xfId="6647" xr:uid="{38158F23-8FA6-4722-BB5F-D380D65082FB}"/>
    <cellStyle name="Footer SBILogo1" xfId="2526" xr:uid="{494BAFB5-7FBD-4224-AA14-0BB41D9FD366}"/>
    <cellStyle name="Footer SBILogo1 2" xfId="4158" xr:uid="{DB9BBA08-C706-4664-B180-AD20C2404FAC}"/>
    <cellStyle name="Footer SBILogo1 2 2" xfId="7472" xr:uid="{2EFF1E2C-4F1B-4D0F-B52D-A9C89F75C6BA}"/>
    <cellStyle name="Footer SBILogo1 3" xfId="6648" xr:uid="{65EA3276-492A-479E-AC90-24E9E4A29B6F}"/>
    <cellStyle name="Footer SBILogo1 3 2" xfId="8220" xr:uid="{2BE48D9C-0550-4B88-B364-EC0C975A2BF9}"/>
    <cellStyle name="Footer SBILogo1 4" xfId="7471" xr:uid="{03DEEEE4-FDED-4C0E-9810-4EFBFF38987E}"/>
    <cellStyle name="Footer SBILogo2" xfId="2527" xr:uid="{1E8884F8-54F9-4EEC-8858-E8F5D4510975}"/>
    <cellStyle name="Footer SBILogo2 2" xfId="4159" xr:uid="{45BE3AE3-31F4-403D-B213-8D1E232AC268}"/>
    <cellStyle name="Footer SBILogo2 2 2" xfId="8222" xr:uid="{051434DF-10C1-42E9-A6CE-6955935F3BA4}"/>
    <cellStyle name="Footer SBILogo2 3" xfId="6649" xr:uid="{46190BEC-8D2E-4146-9CC2-52DD9A4E925E}"/>
    <cellStyle name="Footer SBILogo2 3 2" xfId="7714" xr:uid="{182AE120-B619-43C3-A87A-E111A611EFDE}"/>
    <cellStyle name="Footer SBILogo2 4" xfId="7423" xr:uid="{6139EC69-995A-4C2B-AAB9-FAB6EB3512E7}"/>
    <cellStyle name="Footnote" xfId="2528" xr:uid="{69833F61-1309-492A-800D-B20998D58785}"/>
    <cellStyle name="Footnote 2" xfId="4160" xr:uid="{598A8FB7-E94A-43E4-BB88-88427443BC6A}"/>
    <cellStyle name="Footnote 2 2" xfId="7704" xr:uid="{E5B2EB5B-9FA7-48A1-8C00-6BD411C54C5D}"/>
    <cellStyle name="Footnote 3" xfId="6650" xr:uid="{49F353B4-6484-4FBD-B6C8-E69706FA06F7}"/>
    <cellStyle name="Footnote 3 2" xfId="8224" xr:uid="{69E2636D-B998-45ED-A930-902E04E5C949}"/>
    <cellStyle name="Footnote 4" xfId="8223" xr:uid="{5649352D-DF8B-4ADC-8C55-B9749642CF86}"/>
    <cellStyle name="Footnote Reference" xfId="2529" xr:uid="{1BC28F87-A002-4CC7-A85B-090F5D733606}"/>
    <cellStyle name="Footnote Reference 2" xfId="4161" xr:uid="{2A6DABEA-1513-40F5-9260-6F75F395D779}"/>
    <cellStyle name="Footnote Reference 2 2" xfId="8225" xr:uid="{102F60C8-07F8-4881-9039-55BB3D0F4B50}"/>
    <cellStyle name="Footnote Reference 3" xfId="6651" xr:uid="{9C2CD0F5-B690-43D3-AB77-84C298E69F4A}"/>
    <cellStyle name="Footnote Reference 3 2" xfId="8226" xr:uid="{D45451E1-38FD-4A1B-A111-2F7537E1FFE4}"/>
    <cellStyle name="Footnote Reference 4" xfId="8158" xr:uid="{F786A107-0FD3-4A47-8FB0-E7F640889DFA}"/>
    <cellStyle name="Footnote_2005_1st Draft_Tax computation_Valspar_011906" xfId="2530" xr:uid="{C0ACC034-57EB-4D00-8F1A-57C13AA26045}"/>
    <cellStyle name="Format Number Column" xfId="788" xr:uid="{00000000-0005-0000-0000-00001B030000}"/>
    <cellStyle name="Format Number Column 2" xfId="789" xr:uid="{00000000-0005-0000-0000-00001C030000}"/>
    <cellStyle name="Format Number Column 2 2" xfId="7761" xr:uid="{C734E729-A4FC-4D2E-B5D9-E69596CA0BFD}"/>
    <cellStyle name="Format Number Column 3" xfId="790" xr:uid="{00000000-0005-0000-0000-00001D030000}"/>
    <cellStyle name="Format Number Column 3 2" xfId="7762" xr:uid="{1FD17EB2-6C3E-45F8-B291-DF683D238DC9}"/>
    <cellStyle name="Format Number Column 4" xfId="8227" xr:uid="{30A7147D-C9D0-4D01-8BD8-44E935B2B909}"/>
    <cellStyle name="Format Number Column_BB Sum" xfId="791" xr:uid="{00000000-0005-0000-0000-00001E030000}"/>
    <cellStyle name="fs" xfId="2531" xr:uid="{952E312C-9771-4334-A23C-A7C810A809EA}"/>
    <cellStyle name="fs 2" xfId="4162" xr:uid="{9CC4A3BE-2077-4816-885C-F642B89F0D40}"/>
    <cellStyle name="fs 2 2" xfId="8229" xr:uid="{36697FF4-C9C2-45E3-99BF-4CBF8774B9A3}"/>
    <cellStyle name="fs 3" xfId="6652" xr:uid="{57F4B471-9776-4B4D-A57B-89267FDB854E}"/>
    <cellStyle name="fs 3 2" xfId="7722" xr:uid="{C9DFBBFA-38C4-4640-BC87-D399E72E5230}"/>
    <cellStyle name="fs 4" xfId="8228" xr:uid="{6739D74A-6E24-4292-9913-71FBBC509B90}"/>
    <cellStyle name="G12" xfId="2532" xr:uid="{990BAEAF-4432-4049-96F3-57E8FFB99F90}"/>
    <cellStyle name="G12 2" xfId="7858" xr:uid="{E05A6B66-102B-45E7-879E-B9A163299675}"/>
    <cellStyle name="G12 2 2" xfId="9538" xr:uid="{7BBCFD29-CC48-4EAE-9B6F-AE33A066A1EE}"/>
    <cellStyle name="G12 2 2 2" xfId="12394" xr:uid="{74D986D0-C1C5-4D51-A4FB-B6A53A8AC78F}"/>
    <cellStyle name="G12 2 3" xfId="11034" xr:uid="{0C12CEBC-9116-4FED-9B51-DB370C7B8741}"/>
    <cellStyle name="G12 2 3 2" xfId="13803" xr:uid="{AFFE7D9C-2075-4E9B-AD54-AEB1BFE1F27B}"/>
    <cellStyle name="G12 2 4" xfId="11297" xr:uid="{636A14C9-6647-4F8F-9AA1-0C31559AEC01}"/>
    <cellStyle name="G12 2 4 2" xfId="14052" xr:uid="{E3535CF5-6276-4995-A8BC-A1C8E1F53418}"/>
    <cellStyle name="G12 2 5" xfId="11076" xr:uid="{817B81BC-2AF0-4770-B285-9DB867C1207D}"/>
    <cellStyle name="G12 2 5 2" xfId="13844" xr:uid="{261D7CAF-47B0-4CD5-834E-3C726B52C615}"/>
    <cellStyle name="G12 2 6" xfId="11612" xr:uid="{FAF3C73D-C768-41F4-8E01-0BABE92CD6AF}"/>
    <cellStyle name="G12 3" xfId="9409" xr:uid="{B0755FDC-5FA3-4268-991E-8C2BB7D1E90B}"/>
    <cellStyle name="G12 3 2" xfId="12277" xr:uid="{9F010673-E7DC-46F5-8177-465C87D00DDF}"/>
    <cellStyle name="G12 4" xfId="8985" xr:uid="{0FED42E3-D187-40DE-8753-8D596FCB909D}"/>
    <cellStyle name="G12 4 2" xfId="11886" xr:uid="{D30C5C0A-5BBD-4AE7-A46E-DE03390D4781}"/>
    <cellStyle name="G12 5" xfId="10800" xr:uid="{03C07867-FCBA-4FC1-B457-FFE394A02E59}"/>
    <cellStyle name="G12 5 2" xfId="13581" xr:uid="{9060D372-0856-4A55-966F-93E1199EC1A3}"/>
    <cellStyle name="G12 6" xfId="10154" xr:uid="{C221E766-1BFB-4A78-AFAA-29BE6944C56E}"/>
    <cellStyle name="G12 6 2" xfId="12974" xr:uid="{5C12FCEF-0FF1-4BE1-ABD2-863B5C1802BE}"/>
    <cellStyle name="G12 7" xfId="11365" xr:uid="{01F95BBB-0334-4C2F-8B86-53984D1C709F}"/>
    <cellStyle name="GalleryPath" xfId="2533" xr:uid="{3486B234-DFB2-48D4-BB6B-1697C3AAD5C5}"/>
    <cellStyle name="GalleryPath 2" xfId="4163" xr:uid="{73DA8BDD-EE05-4A3D-A2FC-A997740328B7}"/>
    <cellStyle name="GalleryPath 3" xfId="6653" xr:uid="{F89758F5-CA49-4DD6-B30A-66C4780254ED}"/>
    <cellStyle name="Good 2" xfId="792" xr:uid="{00000000-0005-0000-0000-00001F030000}"/>
    <cellStyle name="Good 2 2" xfId="793" xr:uid="{00000000-0005-0000-0000-000020030000}"/>
    <cellStyle name="Good 2 2 2" xfId="7497" xr:uid="{93C0F0CD-004D-4236-87E0-4BE72BE8B055}"/>
    <cellStyle name="Good 2 2 3" xfId="4681" xr:uid="{A2EFD118-AFBD-42C6-8AA3-CBCE4F48B015}"/>
    <cellStyle name="Good 2 3" xfId="794" xr:uid="{00000000-0005-0000-0000-000021030000}"/>
    <cellStyle name="Good 2 3 2" xfId="7706" xr:uid="{6915F33E-DAE4-457B-9CB6-BFA15CAB9497}"/>
    <cellStyle name="Good 2 3 3" xfId="6654" xr:uid="{397A2CF8-FFAB-4710-81C1-451A87E81D2C}"/>
    <cellStyle name="Good 2 4" xfId="8230" xr:uid="{2EBFE10C-9C6F-4B42-896E-3F4658FAE6FB}"/>
    <cellStyle name="Good 2 5" xfId="2534" xr:uid="{75077275-B7C9-4FAD-B684-F1060F6D9B4D}"/>
    <cellStyle name="Good 3" xfId="795" xr:uid="{00000000-0005-0000-0000-000022030000}"/>
    <cellStyle name="Good 3 2" xfId="7879" xr:uid="{841F9C92-BED1-4DAA-8535-E0323149734D}"/>
    <cellStyle name="Good 3 3" xfId="2535" xr:uid="{7609BC04-78D4-485C-B03C-0F16380DB110}"/>
    <cellStyle name="Good 4" xfId="2536" xr:uid="{C52FC401-8CC6-46B5-879C-91A5647965A8}"/>
    <cellStyle name="Good 4 2" xfId="8231" xr:uid="{CEE5D79A-8321-445C-8D0E-4D5795D52A1F}"/>
    <cellStyle name="Good 5" xfId="2537" xr:uid="{13000D39-BCED-4023-839A-2A9B19CE3A5C}"/>
    <cellStyle name="Good 5 2" xfId="8232" xr:uid="{84089F2C-2E4F-4F89-BD3D-E0AF90DF36B9}"/>
    <cellStyle name="Grey" xfId="796" xr:uid="{00000000-0005-0000-0000-000023030000}"/>
    <cellStyle name="Grey 2" xfId="797" xr:uid="{00000000-0005-0000-0000-000024030000}"/>
    <cellStyle name="Grey 2 2" xfId="798" xr:uid="{00000000-0005-0000-0000-000025030000}"/>
    <cellStyle name="Grey 2 2 2" xfId="7694" xr:uid="{1BDDF210-438D-4667-9178-BAC1012181CE}"/>
    <cellStyle name="Grey 2 3" xfId="799" xr:uid="{00000000-0005-0000-0000-000026030000}"/>
    <cellStyle name="Grey 2 4" xfId="4164" xr:uid="{1E1E1932-5D72-4F89-A7B6-313CA7FC489B}"/>
    <cellStyle name="Grey 2_POV-Top FS final" xfId="800" xr:uid="{00000000-0005-0000-0000-000027030000}"/>
    <cellStyle name="Grey 3" xfId="801" xr:uid="{00000000-0005-0000-0000-000028030000}"/>
    <cellStyle name="Grey 3 2" xfId="7573" xr:uid="{0F23B9A6-12F9-442C-80B8-E69EA18F8076}"/>
    <cellStyle name="Grey 4" xfId="802" xr:uid="{00000000-0005-0000-0000-000029030000}"/>
    <cellStyle name="Grey 4 2" xfId="7846" xr:uid="{ECD7D441-91D2-46F6-810A-A6FEC3937773}"/>
    <cellStyle name="Grey 5" xfId="803" xr:uid="{00000000-0005-0000-0000-00002A030000}"/>
    <cellStyle name="Grey 5 2" xfId="2538" xr:uid="{EAEB7E22-0603-4998-B22B-8E24C6A69C52}"/>
    <cellStyle name="Grey 6" xfId="1300" xr:uid="{8989B9C3-BD40-4F84-B192-BEBA7DC3780E}"/>
    <cellStyle name="Grey_12 DM-BS detail DEC_07" xfId="804" xr:uid="{00000000-0005-0000-0000-00002B030000}"/>
    <cellStyle name="gs]_x000d__x000a_Window=23,56,584,348, , ,1_x000d__x000a_dir1=0,0,491,191,-1,-1,1,30,201,1905,245,H:\WINDOWS\*.*_x000d__x000a_dir10=44,44,544,323," xfId="2539" xr:uid="{E12A0785-8862-442A-A030-F64B5CBF1BBB}"/>
    <cellStyle name="gs]_x000d__x000a_Window=23,56,584,348, , ,1_x000d__x000a_dir1=0,0,491,191,-1,-1,1,30,201,1905,245,H:\WINDOWS\*.*_x000d__x000a_dir10=44,44,544,323, 2" xfId="2540" xr:uid="{71BCF313-B582-4C7D-8350-A1989125CC93}"/>
    <cellStyle name="gs]_x000d__x000a_Window=23,56,584,348, , ,1_x000d__x000a_dir1=0,0,491,191,-1,-1,1,30,201,1905,245,H:\WINDOWS\*.*_x000d__x000a_dir10=44,44,544,323, 3" xfId="2541" xr:uid="{3291D03C-ADED-45E6-9002-35159516F9BA}"/>
    <cellStyle name="gs]_x000d__x000a_Window=23,56,584,348, , ,1_x000d__x000a_dir1=0,0,491,191,-1,-1,1,30,201,1905,245,H:\WINDOWS\*.*_x000d__x000a_dir10=44,44,544,323, 4" xfId="2542" xr:uid="{958C426E-0A65-4B34-94E6-26C9619845F7}"/>
    <cellStyle name="gs]_x000d__x000a_Window=23,56,584,348, , ,1_x000d__x000a_dir1=0,0,491,191,-1,-1,1,30,201,1905,245,H:\WINDOWS\*.*_x000d__x000a_dir10=44,44,544,323, 5" xfId="2543" xr:uid="{C594DD7F-9FF9-4C93-BA97-9B1221DDEBAC}"/>
    <cellStyle name="gs]_x000d__x000a_Window=23,56,584,348, , ,1_x000d__x000a_dir1=0,0,491,191,-1,-1,1,30,201,1905,245,H:\WINDOWS\*.*_x000d__x000a_dir10=44,44,544,323, 6" xfId="4165" xr:uid="{E1739E55-4C40-44EE-9B48-44BDF96D0310}"/>
    <cellStyle name="gs]_x000d__x000a_Window=23,56,584,348, , ,1_x000d__x000a_dir1=0,0,491,191,-1,-1,1,30,201,1905,245,H:\WINDOWS\*.*_x000d__x000a_dir10=44,44,544,323,_1.2 Compromise and cash settlement" xfId="2544" xr:uid="{1FF886D4-BAA0-47C4-A99C-8447533EA181}"/>
    <cellStyle name="Head 1" xfId="2545" xr:uid="{24F9EEAF-DB0A-401B-82F7-5A55AEF6A267}"/>
    <cellStyle name="Head 1 2" xfId="4166" xr:uid="{BA13229C-36F0-42A5-9551-F59FAC33D936}"/>
    <cellStyle name="Head 1 2 2" xfId="8022" xr:uid="{76F14EE6-E090-41DB-8B0E-B8712C4D79B4}"/>
    <cellStyle name="Head 1 3" xfId="6655" xr:uid="{21207CB9-221E-42E4-AB18-A582388E477C}"/>
    <cellStyle name="Head 1 3 2" xfId="8025" xr:uid="{E927FA17-3D41-448A-8DD5-C9B58352C280}"/>
    <cellStyle name="Head 1 4" xfId="8233" xr:uid="{8022CD55-BDB6-4C59-A9B3-1D5675FECE91}"/>
    <cellStyle name="HEADER" xfId="805" xr:uid="{00000000-0005-0000-0000-00002C030000}"/>
    <cellStyle name="Header - Style1" xfId="2547" xr:uid="{CC7EA293-AFC3-4AD8-91C9-5259077C0AC6}"/>
    <cellStyle name="Header - Style1 2" xfId="8162" xr:uid="{8F1E67A7-E2FA-45C8-B1E9-54A4AC53DF3F}"/>
    <cellStyle name="HEADER 10" xfId="4569" xr:uid="{84F2126F-9B7D-4AAE-81E9-E2A401C584DD}"/>
    <cellStyle name="HEADER 10 2" xfId="7859" xr:uid="{83EE4BA5-4713-4D22-87DA-4E8BC81B7EC0}"/>
    <cellStyle name="HEADER 11" xfId="4575" xr:uid="{26F75C17-6D28-4472-91F5-4B388E95E3A5}"/>
    <cellStyle name="HEADER 11 2" xfId="8235" xr:uid="{3CE65EC9-2CCE-40FA-8782-012D9179318D}"/>
    <cellStyle name="HEADER 12" xfId="4568" xr:uid="{CB4291E0-32BF-498C-86E7-5FEA09CD22E1}"/>
    <cellStyle name="HEADER 12 2" xfId="8236" xr:uid="{F700D137-20D8-49F8-A1A7-958D8904B7D5}"/>
    <cellStyle name="HEADER 13" xfId="4598" xr:uid="{B43B0DB1-70C6-4997-9EAE-FBA993D5CA49}"/>
    <cellStyle name="HEADER 13 2" xfId="7804" xr:uid="{28655D3C-7524-49D6-AB1E-62FB8D9281F1}"/>
    <cellStyle name="HEADER 14" xfId="4629" xr:uid="{39F3E838-6E49-42C5-9CAA-86064D1CC3F5}"/>
    <cellStyle name="HEADER 14 2" xfId="7805" xr:uid="{F1C65FDB-6103-4A4A-AB26-DDBC15DD5077}"/>
    <cellStyle name="HEADER 15" xfId="4614" xr:uid="{22B47CA1-141E-4793-8000-E8E0CAEDD5AA}"/>
    <cellStyle name="HEADER 15 2" xfId="7794" xr:uid="{AC70E911-854D-4394-9F78-4891914A49A0}"/>
    <cellStyle name="HEADER 16" xfId="4623" xr:uid="{AD4A7215-B7D0-45AD-B4C0-128338EB3200}"/>
    <cellStyle name="HEADER 16 2" xfId="7428" xr:uid="{DD708FC0-F0F8-417C-8A53-09E3DF8DEFFD}"/>
    <cellStyle name="HEADER 17" xfId="4613" xr:uid="{1FAB3BB2-4C1B-444F-8D47-D9B3589AA0A9}"/>
    <cellStyle name="HEADER 17 2" xfId="7685" xr:uid="{2760CF00-B577-460E-946C-C2CA50A1E5E1}"/>
    <cellStyle name="HEADER 18" xfId="4624" xr:uid="{9726CED8-2A0C-4F95-94F6-D890D30D8115}"/>
    <cellStyle name="HEADER 18 2" xfId="7720" xr:uid="{76229489-3D93-44E0-A1E9-1CCE2436556C}"/>
    <cellStyle name="HEADER 19" xfId="4612" xr:uid="{8B6F3D2B-6528-4297-83F2-4196A99E4A10}"/>
    <cellStyle name="HEADER 19 2" xfId="7439" xr:uid="{7DE2D1D7-5A4A-4D72-A6A0-22BC90581708}"/>
    <cellStyle name="HEADER 2" xfId="4167" xr:uid="{C65084C5-2BE9-4E93-80E4-CCAC2F14657D}"/>
    <cellStyle name="HEADER 2 2" xfId="7536" xr:uid="{251EA8ED-BD53-4B1E-8DBE-1CE5A5633CD3}"/>
    <cellStyle name="HEADER 20" xfId="4625" xr:uid="{04859B96-D352-47B4-BCA4-FC3064661019}"/>
    <cellStyle name="HEADER 20 2" xfId="7795" xr:uid="{1BE67B62-22CE-4747-884F-38FA304FBD13}"/>
    <cellStyle name="HEADER 21" xfId="4742" xr:uid="{C281B564-7B20-4E7A-A4D2-B144C6BD549E}"/>
    <cellStyle name="HEADER 21 2" xfId="7427" xr:uid="{F010479F-2A27-4F11-8606-638FB4613E9E}"/>
    <cellStyle name="HEADER 22" xfId="4716" xr:uid="{99C65948-CFE0-4823-AB1F-B7A4FC9128E5}"/>
    <cellStyle name="HEADER 22 2" xfId="7686" xr:uid="{F8A00838-6CA4-4600-BC77-302514158B65}"/>
    <cellStyle name="HEADER 23" xfId="4717" xr:uid="{C8ADA0FC-A9D6-47DC-9CD3-4083EC4A51BB}"/>
    <cellStyle name="HEADER 23 2" xfId="7721" xr:uid="{88661313-7282-4D69-8E0A-D9864343E77A}"/>
    <cellStyle name="HEADER 24" xfId="4712" xr:uid="{89890849-8DC5-41E7-BBAF-84E61513F958}"/>
    <cellStyle name="HEADER 24 2" xfId="7438" xr:uid="{D0DADF8F-355E-4C1A-8136-547471DB9310}"/>
    <cellStyle name="HEADER 25" xfId="4715" xr:uid="{F48A0BAE-799D-410E-8B9E-E777C570A887}"/>
    <cellStyle name="HEADER 25 2" xfId="8237" xr:uid="{958C954F-9132-41C2-9CF3-62D024800D79}"/>
    <cellStyle name="HEADER 26" xfId="4694" xr:uid="{B8879BFA-24AF-4014-A7DE-02E460B4B14C}"/>
    <cellStyle name="HEADER 26 2" xfId="8239" xr:uid="{95364D13-D213-4B1C-8FF6-7C81BC4D3664}"/>
    <cellStyle name="HEADER 27" xfId="5411" xr:uid="{2187AA7D-076D-43ED-82A1-24D6251224BF}"/>
    <cellStyle name="HEADER 27 2" xfId="8241" xr:uid="{35B852EB-9B77-4B8F-ACB6-D9F24C47E3F1}"/>
    <cellStyle name="HEADER 28" xfId="4744" xr:uid="{AC303C81-7AC9-4CFB-A50F-C9B345CC9612}"/>
    <cellStyle name="HEADER 28 2" xfId="8243" xr:uid="{ECE1847A-C3F8-4E8F-81DC-8DA29EE7A4FD}"/>
    <cellStyle name="HEADER 29" xfId="4714" xr:uid="{C8BD4B8E-49E0-453B-A671-74559438BBBC}"/>
    <cellStyle name="HEADER 29 2" xfId="7449" xr:uid="{4CC516A7-DBDF-4C50-BFEB-141069328B47}"/>
    <cellStyle name="HEADER 3" xfId="4532" xr:uid="{4E39F55D-928D-4625-A75B-1B1C449FF120}"/>
    <cellStyle name="HEADER 3 2" xfId="7952" xr:uid="{02B38931-CE37-4C44-BD02-42140356640D}"/>
    <cellStyle name="HEADER 30" xfId="5483" xr:uid="{9996C88B-C76B-4895-935F-5D89E02624B7}"/>
    <cellStyle name="HEADER 30 2" xfId="8238" xr:uid="{5EADCD1A-11BA-41F7-B323-0975482F7F50}"/>
    <cellStyle name="HEADER 31" xfId="5496" xr:uid="{3A085408-BB00-4F49-9268-0D7DACE440E2}"/>
    <cellStyle name="HEADER 31 2" xfId="8240" xr:uid="{45CD1F14-5662-4528-B884-981DDB800822}"/>
    <cellStyle name="HEADER 32" xfId="4713" xr:uid="{B30C1293-9EE2-411B-BD99-F041C30929F9}"/>
    <cellStyle name="HEADER 32 2" xfId="8242" xr:uid="{2714DFF6-9A79-494C-8173-CFDC9E4C6037}"/>
    <cellStyle name="HEADER 33" xfId="5570" xr:uid="{B7A27EF3-DF18-4773-AD05-F2FEFADB3025}"/>
    <cellStyle name="HEADER 33 2" xfId="6657" xr:uid="{0B057529-72E4-4EB7-A6F7-D9209DA4E27C}"/>
    <cellStyle name="HEADER 33 2 2" xfId="8245" xr:uid="{AB2F9AA0-1B10-468A-899F-3B6A4B883783}"/>
    <cellStyle name="HEADER 33 3" xfId="8244" xr:uid="{C057FC94-3492-4144-A8DC-7D4300E6A377}"/>
    <cellStyle name="HEADER 34" xfId="5572" xr:uid="{1A41D988-8D38-4BCC-97FB-ABEDCB4AD533}"/>
    <cellStyle name="HEADER 34 2" xfId="6658" xr:uid="{68FC4971-2EAB-4C83-A4CA-4B83850322B0}"/>
    <cellStyle name="HEADER 34 2 2" xfId="7451" xr:uid="{060D73C0-D795-4ED6-AE9D-76062B84F9B7}"/>
    <cellStyle name="HEADER 34 3" xfId="7448" xr:uid="{763971EB-A60F-40C3-B6CC-279C15737E15}"/>
    <cellStyle name="HEADER 35" xfId="5630" xr:uid="{183D59DC-1F53-4F27-91F0-AFB0082DBD01}"/>
    <cellStyle name="HEADER 35 2" xfId="6659" xr:uid="{A245D4FA-73D1-4DE1-8B50-A0B9D82A67A0}"/>
    <cellStyle name="HEADER 35 2 2" xfId="7483" xr:uid="{D4B1B1D2-C610-4EF6-9C94-3136DDEEBF22}"/>
    <cellStyle name="HEADER 35 3" xfId="8246" xr:uid="{2B68F825-C8AB-4948-81A1-32CC2DD7CBF6}"/>
    <cellStyle name="HEADER 36" xfId="5944" xr:uid="{56AD3D54-481C-4D1B-AE3C-9BE2F5E9A9CE}"/>
    <cellStyle name="HEADER 36 2" xfId="6660" xr:uid="{12D700DD-C21E-4075-9EB8-AC9A83DD583A}"/>
    <cellStyle name="HEADER 36 2 2" xfId="8187" xr:uid="{2708A45E-F64C-4FDF-A84D-464F9FBF2257}"/>
    <cellStyle name="HEADER 36 3" xfId="8248" xr:uid="{F06AB043-2DAF-4C73-BE74-F9ECCC847FAB}"/>
    <cellStyle name="HEADER 37" xfId="5537" xr:uid="{557516B4-185E-437F-A07C-C5E9003186EC}"/>
    <cellStyle name="HEADER 37 2" xfId="6661" xr:uid="{2266C81B-02D0-4144-B883-A8F629AC271A}"/>
    <cellStyle name="HEADER 37 2 2" xfId="8252" xr:uid="{CB158FD6-DFE9-4F0B-A067-D05EFFB82AB0}"/>
    <cellStyle name="HEADER 37 3" xfId="8250" xr:uid="{F3493BA0-95E2-4A1D-9835-5B5C2177AD39}"/>
    <cellStyle name="HEADER 38" xfId="5612" xr:uid="{D0BDA1B8-13F5-4F83-BEA1-1C2C5ECC9911}"/>
    <cellStyle name="HEADER 38 2" xfId="6662" xr:uid="{6C7997A8-B10B-4B41-A2D3-FB8528FC8473}"/>
    <cellStyle name="HEADER 38 2 2" xfId="8202" xr:uid="{D0514342-AB48-4AC6-9D88-24B0FF4136F4}"/>
    <cellStyle name="HEADER 38 3" xfId="8254" xr:uid="{B9B14BB8-8509-4EC6-A840-609F775724A4}"/>
    <cellStyle name="HEADER 39" xfId="5593" xr:uid="{0DC59453-0D7C-4A1F-9252-46D4166B6720}"/>
    <cellStyle name="HEADER 39 2" xfId="6663" xr:uid="{BBDEBC01-7F2A-4125-8369-A0623DE98150}"/>
    <cellStyle name="HEADER 39 2 2" xfId="8206" xr:uid="{625863D0-6A48-4E2E-98A8-A806040C9CDE}"/>
    <cellStyle name="HEADER 39 3" xfId="8256" xr:uid="{957D0AB4-0FEC-481B-BC25-0A8FF598B9CD}"/>
    <cellStyle name="HEADER 4" xfId="4527" xr:uid="{3018E905-A6E9-4DAF-82FB-F68D71E5EFA8}"/>
    <cellStyle name="HEADER 4 2" xfId="7957" xr:uid="{D6E2179B-AC4E-4E32-80FC-AA44B37FA36E}"/>
    <cellStyle name="HEADER 40" xfId="5529" xr:uid="{F595D354-F628-485F-9D27-E519C7B5E988}"/>
    <cellStyle name="HEADER 40 2" xfId="6664" xr:uid="{48E6D467-2F55-40C6-B6C9-E3CD644715BD}"/>
    <cellStyle name="HEADER 40 2 2" xfId="7482" xr:uid="{63765670-D743-41DE-8087-DD9729F7E4A3}"/>
    <cellStyle name="HEADER 40 3" xfId="8247" xr:uid="{76B7B068-228C-4584-8C4F-71ED3DD68613}"/>
    <cellStyle name="HEADER 41" xfId="5564" xr:uid="{70F8CE11-D027-4E87-BD39-F6946544E695}"/>
    <cellStyle name="HEADER 41 2" xfId="6665" xr:uid="{D05703D9-4C81-4C49-AEAA-575482100C71}"/>
    <cellStyle name="HEADER 41 2 2" xfId="8188" xr:uid="{D56EB86E-C65F-4E54-8F67-B8B8E5379961}"/>
    <cellStyle name="HEADER 41 3" xfId="8249" xr:uid="{666452E0-AE1B-438E-8868-AE8ED869C5D9}"/>
    <cellStyle name="HEADER 42" xfId="5585" xr:uid="{3A4FACB7-D523-4F0E-96F3-A361D5711129}"/>
    <cellStyle name="HEADER 42 2" xfId="6666" xr:uid="{B164F039-1412-47E2-9710-55B09A24CB50}"/>
    <cellStyle name="HEADER 42 2 2" xfId="8253" xr:uid="{B91131AA-E50A-48F7-9738-7E6022E42233}"/>
    <cellStyle name="HEADER 42 3" xfId="8251" xr:uid="{796074F4-ADFF-470F-A8AF-5AB60C2159DE}"/>
    <cellStyle name="HEADER 43" xfId="5620" xr:uid="{353C61DA-07AC-4122-AFB4-CC1D64DC2CA3}"/>
    <cellStyle name="HEADER 43 2" xfId="6667" xr:uid="{D5FE6B49-637B-4274-8282-3680F19E048D}"/>
    <cellStyle name="HEADER 43 2 2" xfId="8203" xr:uid="{E06AFEEB-3BDC-4883-A250-9BF21CA1F99A}"/>
    <cellStyle name="HEADER 43 3" xfId="8255" xr:uid="{1C3F7AAE-5249-4447-A01A-ED8717143DAA}"/>
    <cellStyle name="HEADER 44" xfId="5955" xr:uid="{E73AAC5C-86FA-4521-A29F-4225CFDF11B0}"/>
    <cellStyle name="HEADER 44 2" xfId="6668" xr:uid="{E2FF288E-C4CE-402E-B72D-3548569289D6}"/>
    <cellStyle name="HEADER 44 2 2" xfId="8207" xr:uid="{B2ECCF76-5FD1-4D72-9726-428FDB34359C}"/>
    <cellStyle name="HEADER 44 3" xfId="8257" xr:uid="{410B7F17-E655-4D36-AE2E-3809AD3FDCC6}"/>
    <cellStyle name="HEADER 45" xfId="5522" xr:uid="{89C0DDC9-3C13-48B3-9838-A3E80FBE0BED}"/>
    <cellStyle name="HEADER 45 2" xfId="6669" xr:uid="{1FA97205-E00F-419C-825D-3723A39666EB}"/>
    <cellStyle name="HEADER 45 2 2" xfId="8258" xr:uid="{0F137C0A-4FD8-434C-AB32-BCDEF817FEB9}"/>
    <cellStyle name="HEADER 45 3" xfId="7767" xr:uid="{CD5881B6-D9CF-4B40-9E1F-0DBD56379AC9}"/>
    <cellStyle name="HEADER 46" xfId="5536" xr:uid="{FC204631-A45A-46E7-A0DB-29F70F3501CE}"/>
    <cellStyle name="HEADER 46 2" xfId="6670" xr:uid="{1CDBE075-2F20-4679-A6A9-FAA6DDE91AB4}"/>
    <cellStyle name="HEADER 46 2 2" xfId="8262" xr:uid="{BE2921F1-2E01-4D49-8F56-AA27B6ACD7E6}"/>
    <cellStyle name="HEADER 46 3" xfId="8260" xr:uid="{403AE3E3-FFD9-4C73-B8F5-EBB9943F40CD}"/>
    <cellStyle name="HEADER 47" xfId="5587" xr:uid="{E1B47E10-EFD4-4A2C-B972-657AC0B65F0C}"/>
    <cellStyle name="HEADER 47 2" xfId="6671" xr:uid="{C7DD1FFC-1E8A-4E5E-A6C0-1036F93C0FA8}"/>
    <cellStyle name="HEADER 47 2 2" xfId="8264" xr:uid="{C01A4A43-6D6F-4BC3-B21B-9E66EEAE62AA}"/>
    <cellStyle name="HEADER 47 3" xfId="8140" xr:uid="{3ADBCB2A-4BAE-49A1-B438-B9ED03AAB9B2}"/>
    <cellStyle name="HEADER 48" xfId="5635" xr:uid="{5980FA7B-DFAF-49AB-849C-5B9139855E20}"/>
    <cellStyle name="HEADER 48 2" xfId="6672" xr:uid="{BA6C7987-CE23-4674-9083-83F6441C4D7E}"/>
    <cellStyle name="HEADER 48 2 2" xfId="7831" xr:uid="{3F564382-3B30-4527-8371-9B4796624A43}"/>
    <cellStyle name="HEADER 48 3" xfId="8143" xr:uid="{4879FAA6-8349-4E91-BBC3-451BAADC9C13}"/>
    <cellStyle name="HEADER 49" xfId="5561" xr:uid="{05F3D1A9-08EB-4F13-82F6-355424E13638}"/>
    <cellStyle name="HEADER 49 2" xfId="6673" xr:uid="{BACEC593-3CEC-4B7D-8481-E757DBA7C4AB}"/>
    <cellStyle name="HEADER 49 2 2" xfId="7464" xr:uid="{FE8913EF-5399-4C14-B5B2-BDA2E422F1FD}"/>
    <cellStyle name="HEADER 49 3" xfId="8266" xr:uid="{0E4BA451-F9FD-469A-B4B8-FD255D722B72}"/>
    <cellStyle name="HEADER 5" xfId="4529" xr:uid="{955B3166-8E8E-4B00-8365-0A45DA03C602}"/>
    <cellStyle name="HEADER 5 2" xfId="7541" xr:uid="{D434A9E5-AB35-4D1D-B361-4285BE88139B}"/>
    <cellStyle name="HEADER 50" xfId="5610" xr:uid="{D20B5095-29B3-4094-9111-4E7E9C975C9D}"/>
    <cellStyle name="HEADER 50 2" xfId="6674" xr:uid="{75D3C1E3-C4CF-4562-BF0B-AC9F27EAFDCF}"/>
    <cellStyle name="HEADER 50 2 2" xfId="8259" xr:uid="{1DB1ECD0-FCC7-4464-9211-88111AF4C9DB}"/>
    <cellStyle name="HEADER 50 3" xfId="7768" xr:uid="{4F1DAB13-5641-4EA0-8696-80426FAD1154}"/>
    <cellStyle name="HEADER 51" xfId="5542" xr:uid="{79C9F859-1A39-4E90-9CCC-C475C683FD4B}"/>
    <cellStyle name="HEADER 51 2" xfId="6675" xr:uid="{DD590889-51AB-4655-AC41-058D8E499F52}"/>
    <cellStyle name="HEADER 51 2 2" xfId="8263" xr:uid="{61DA20BC-FE36-45E8-A30E-46B9B1081573}"/>
    <cellStyle name="HEADER 51 3" xfId="8261" xr:uid="{0D32FC3A-B6FD-44E0-A57D-C10D05A63F63}"/>
    <cellStyle name="HEADER 52" xfId="5638" xr:uid="{CCD01C9C-09EE-4FDE-8627-26CFFA903E49}"/>
    <cellStyle name="HEADER 52 2" xfId="6676" xr:uid="{360CF5D0-8D67-4F1B-A6EE-5AC73CCC8782}"/>
    <cellStyle name="HEADER 52 2 2" xfId="8265" xr:uid="{C47B34FF-AA16-49DB-8DFA-D2C2B68AB00F}"/>
    <cellStyle name="HEADER 52 3" xfId="8141" xr:uid="{2453222C-7BA9-4727-9AED-2A1A4348DDA9}"/>
    <cellStyle name="HEADER 53" xfId="5547" xr:uid="{9A663650-996E-47EE-AFF1-C344A7ACEF33}"/>
    <cellStyle name="HEADER 53 2" xfId="6677" xr:uid="{5CD7F47C-2A58-450D-97A8-000048BDD120}"/>
    <cellStyle name="HEADER 53 2 2" xfId="7832" xr:uid="{6B7C4709-19C2-4048-ACF8-5AC5FF5427B2}"/>
    <cellStyle name="HEADER 53 3" xfId="8144" xr:uid="{357D4F43-EC7A-4006-936A-E12F0172B29E}"/>
    <cellStyle name="HEADER 54" xfId="5559" xr:uid="{35B99C81-459A-4990-8061-9C08E1D37FA7}"/>
    <cellStyle name="HEADER 54 2" xfId="6678" xr:uid="{93707E48-6910-4B80-88A2-147090AB8D9E}"/>
    <cellStyle name="HEADER 54 2 2" xfId="7463" xr:uid="{2086FB18-CEEE-46ED-81F8-8231E3FE82ED}"/>
    <cellStyle name="HEADER 54 3" xfId="8267" xr:uid="{8A5B41E6-8D59-495B-B181-4AA3F404E895}"/>
    <cellStyle name="HEADER 55" xfId="5617" xr:uid="{DAA1508B-E887-41A4-84EF-AF34B9C977D4}"/>
    <cellStyle name="HEADER 55 2" xfId="6679" xr:uid="{F8F33349-8606-470F-90F4-15C2475C0A2A}"/>
    <cellStyle name="HEADER 55 2 2" xfId="8270" xr:uid="{47D4A7A2-1FF8-4E29-8C55-E9378A2745CD}"/>
    <cellStyle name="HEADER 55 3" xfId="8268" xr:uid="{71C684DF-88E7-40F3-AA73-3007DD6A31F2}"/>
    <cellStyle name="HEADER 56" xfId="5535" xr:uid="{C2CF66F5-AFED-4271-9839-8AC3C48C6DD2}"/>
    <cellStyle name="HEADER 56 2" xfId="6680" xr:uid="{F648F4DE-510B-45F7-9E20-256A29D183D0}"/>
    <cellStyle name="HEADER 56 2 2" xfId="8221" xr:uid="{B174D68B-3AB6-4D51-8825-293104DDC9FE}"/>
    <cellStyle name="HEADER 56 3" xfId="8271" xr:uid="{B6F6E8DE-F462-42A6-99F2-1D80E6434B25}"/>
    <cellStyle name="HEADER 57" xfId="5613" xr:uid="{7B139695-13CB-483C-BE6C-4300A479BBDE}"/>
    <cellStyle name="HEADER 57 2" xfId="6681" xr:uid="{AC9BA63F-6FAA-44A2-B297-E3F7C0D28AB4}"/>
    <cellStyle name="HEADER 57 2 2" xfId="7715" xr:uid="{ABBDC5AC-C9E3-40BF-8A0F-D56C75834DF7}"/>
    <cellStyle name="HEADER 57 3" xfId="7642" xr:uid="{C6C0561C-36C5-4042-83D8-CCFD44B3DD62}"/>
    <cellStyle name="HEADER 58" xfId="5621" xr:uid="{303708D7-3224-4F37-8D14-AFB7E8DAD447}"/>
    <cellStyle name="HEADER 58 2" xfId="6682" xr:uid="{8C1A1B4D-3292-4A7C-8807-57262B8BB5E2}"/>
    <cellStyle name="HEADER 58 2 2" xfId="8273" xr:uid="{ADEDFA1D-4332-4F8E-BCBB-F343A5CCA90E}"/>
    <cellStyle name="HEADER 58 3" xfId="7589" xr:uid="{2E2B9B6B-9CBC-4C4F-9100-CF6BC32BC013}"/>
    <cellStyle name="HEADER 59" xfId="5563" xr:uid="{194A9100-6425-4CCA-8685-C421C35422AF}"/>
    <cellStyle name="HEADER 59 2" xfId="7591" xr:uid="{49159C6B-3B6B-4E8F-A73E-F7233030B8BF}"/>
    <cellStyle name="HEADER 6" xfId="4526" xr:uid="{D103F102-7174-4F6E-82A7-F1E8DD9E398F}"/>
    <cellStyle name="HEADER 6 2" xfId="7960" xr:uid="{86A79B9A-556F-46FD-843C-653090518F84}"/>
    <cellStyle name="HEADER 60" xfId="5945" xr:uid="{FA35F669-1221-44AF-841A-01EF1CC573EF}"/>
    <cellStyle name="HEADER 60 2" xfId="8269" xr:uid="{A6D25635-3EBF-42A4-90C5-9996A4B62EE5}"/>
    <cellStyle name="HEADER 61" xfId="5628" xr:uid="{96A4DAB7-17C1-4C0C-8D19-EF12A37C9C32}"/>
    <cellStyle name="HEADER 61 2" xfId="8272" xr:uid="{7A277A5A-370D-426B-BE29-6D872A245F35}"/>
    <cellStyle name="HEADER 62" xfId="5596" xr:uid="{FBD8A4E1-0977-4285-8258-D24987AFA159}"/>
    <cellStyle name="HEADER 62 2" xfId="7643" xr:uid="{E04B20AF-8A42-44CD-A632-BD7D9BED3168}"/>
    <cellStyle name="HEADER 63" xfId="6683" xr:uid="{B780A8E3-1140-4D44-AAA4-EE1979A12DB1}"/>
    <cellStyle name="HEADER 63 2" xfId="7590" xr:uid="{CB523367-230E-494C-BA12-4B589A1AC4A0}"/>
    <cellStyle name="HEADER 64" xfId="6684" xr:uid="{AC21F37A-D554-49A8-A7A6-B0EC930D2057}"/>
    <cellStyle name="HEADER 64 2" xfId="7592" xr:uid="{3385B618-10F0-4B17-850C-A945B69BC9FD}"/>
    <cellStyle name="HEADER 65" xfId="6656" xr:uid="{E0ABF470-488F-4CFF-9DB1-20BD3B8C9FA7}"/>
    <cellStyle name="HEADER 66" xfId="6341" xr:uid="{22F8BADE-F867-4C53-8B46-CC620BF8C0DB}"/>
    <cellStyle name="HEADER 67" xfId="6469" xr:uid="{8B5C2F0D-B3CA-461C-A3A5-7A82F91BE286}"/>
    <cellStyle name="HEADER 68" xfId="7260" xr:uid="{0A801E97-8BC4-45AC-9BF5-A8B0785D227D}"/>
    <cellStyle name="HEADER 69" xfId="7347" xr:uid="{9225DE38-2840-410D-B980-94F105F71EBA}"/>
    <cellStyle name="HEADER 7" xfId="4556" xr:uid="{0F9346FC-B4B8-400A-93B8-605E03AE9B3D}"/>
    <cellStyle name="HEADER 7 2" xfId="7708" xr:uid="{3F69008D-1DB1-4F7E-84DD-52E9E78E4389}"/>
    <cellStyle name="HEADER 70" xfId="8234" xr:uid="{B397982B-4BEA-44E4-82A9-C436E6EBAD1F}"/>
    <cellStyle name="HEADER 71" xfId="2546" xr:uid="{8EABA79A-4038-405E-B983-86B3983EEFD1}"/>
    <cellStyle name="HEADER 72" xfId="11366" xr:uid="{9537233F-6EC0-4C6A-BECC-F30810CD3173}"/>
    <cellStyle name="HEADER 8" xfId="4551" xr:uid="{7F97DD61-0F2D-40DC-98FB-432A9BC83EDA}"/>
    <cellStyle name="HEADER 8 2" xfId="7709" xr:uid="{C86D3618-9342-4A03-987A-AA637A31EF4C}"/>
    <cellStyle name="HEADER 9" xfId="4578" xr:uid="{5A6C9B53-30D9-43EF-9456-3B8C3FD34D62}"/>
    <cellStyle name="HEADER 9 2" xfId="7504" xr:uid="{6A9A01D7-E437-4295-826D-19AF1869B7EE}"/>
    <cellStyle name="Header Draft Stamp" xfId="2548" xr:uid="{1A23A315-1E38-49AF-9053-8F504B8ACF47}"/>
    <cellStyle name="Header Draft Stamp 2" xfId="4168" xr:uid="{721C14B4-2C14-4411-8F31-4176B55C4C04}"/>
    <cellStyle name="Header Draft Stamp 2 2" xfId="7717" xr:uid="{4786780C-52B6-4A33-BBBC-703A7BA1BE39}"/>
    <cellStyle name="Header Draft Stamp 3" xfId="6685" xr:uid="{45E55F33-5C81-4C33-A84D-5DDC96B88299}"/>
    <cellStyle name="Header Draft Stamp 3 2" xfId="8275" xr:uid="{A901A856-0942-41D5-AECB-0D7253591303}"/>
    <cellStyle name="Header Draft Stamp 4" xfId="8274" xr:uid="{275B9B1D-3E65-4660-865A-DC59CFB48AA7}"/>
    <cellStyle name="Header_2005_1st Draft_Tax computation_Valspar_011906" xfId="2549" xr:uid="{91E92878-9701-4856-932B-5014CD0C3F30}"/>
    <cellStyle name="Header1" xfId="806" xr:uid="{00000000-0005-0000-0000-00002D030000}"/>
    <cellStyle name="Header1 2" xfId="4169" xr:uid="{7BE64F2C-5EB0-4262-865C-AB0B94A9CCBB}"/>
    <cellStyle name="Header1 2 2" xfId="7584" xr:uid="{F1A21590-216C-45CA-A25E-FB126AB9399A}"/>
    <cellStyle name="Header1 2 2 2" xfId="9025" xr:uid="{712AC70F-E6CF-48E4-8019-9AD97F765A1C}"/>
    <cellStyle name="Header1 2 2 3" xfId="9475" xr:uid="{E1CD3577-8354-482C-8862-A64B43E7412F}"/>
    <cellStyle name="Header1 2 2 4" xfId="9892" xr:uid="{A0635F1A-4759-4777-8425-8C94C3946A5D}"/>
    <cellStyle name="Header1 2 2 5" xfId="11336" xr:uid="{74F2CB73-BFD4-44C7-8366-93E5062D8A99}"/>
    <cellStyle name="Header1 2 3" xfId="9620" xr:uid="{C1D508AF-8A7F-4BAB-9F20-EDE50CAF53F5}"/>
    <cellStyle name="Header1 2 4" xfId="8943" xr:uid="{84FA423E-2EB0-48E6-A925-FAF7BB64AEAB}"/>
    <cellStyle name="Header1 2 5" xfId="9902" xr:uid="{B7E8F0D6-99A8-4FA9-8574-2D47C8A92BEC}"/>
    <cellStyle name="Header1 3" xfId="7791" xr:uid="{B235F315-9B7C-4C7A-B276-248E8BE4F0E3}"/>
    <cellStyle name="Header1 3 2" xfId="9542" xr:uid="{064A700F-AAB6-4D33-854A-1311B11A1FCC}"/>
    <cellStyle name="Header1 3 3" xfId="9024" xr:uid="{1AE39C38-CA22-4C8D-8D45-51A9E2CF4667}"/>
    <cellStyle name="Header1 3 4" xfId="9939" xr:uid="{C1206514-0F1D-4130-B0BE-7F14C8B80C08}"/>
    <cellStyle name="Header1 3 5" xfId="9373" xr:uid="{36BA66AE-E4A7-422F-BE97-22D0BFCC625D}"/>
    <cellStyle name="Header1 4" xfId="9232" xr:uid="{C5E0EB37-ADB2-45E6-95D5-27B9481CDDD1}"/>
    <cellStyle name="Header1 5" xfId="10508" xr:uid="{0762807E-339F-429C-85C2-CA22A942CE04}"/>
    <cellStyle name="Header1 6" xfId="10804" xr:uid="{D4770A7D-0956-4BDC-8BBE-1D0E73D148C3}"/>
    <cellStyle name="Header1 7" xfId="2550" xr:uid="{B6AAE184-0E16-490F-99BD-A873F053C0FC}"/>
    <cellStyle name="Header2" xfId="807" xr:uid="{00000000-0005-0000-0000-00002E030000}"/>
    <cellStyle name="Header2 10" xfId="11083" xr:uid="{F90816C8-3B29-42DB-8B7B-966FD16C0A8D}"/>
    <cellStyle name="Header2 10 2" xfId="13850" xr:uid="{93A5EF20-0B90-4D43-BB82-77B6909246F7}"/>
    <cellStyle name="Header2 11" xfId="2551" xr:uid="{E05E4824-CCB5-4917-BABD-F96E2E223156}"/>
    <cellStyle name="Header2 2" xfId="2552" xr:uid="{DD59C569-5080-4164-94AA-1C699913DA41}"/>
    <cellStyle name="Header2 2 2" xfId="8277" xr:uid="{1A19BCFA-3CC1-4B05-816E-23BB46B2C6DE}"/>
    <cellStyle name="Header2 2 2 2" xfId="10054" xr:uid="{F557FDB4-670E-4D7D-BB9B-E3E382C985F8}"/>
    <cellStyle name="Header2 2 2 2 2" xfId="12878" xr:uid="{0AF1B209-A989-4A9B-805D-75E3D6831A39}"/>
    <cellStyle name="Header2 2 2 3" xfId="9486" xr:uid="{DAD5562F-CB26-4DE2-B22C-260A06797FB6}"/>
    <cellStyle name="Header2 2 2 3 2" xfId="12346" xr:uid="{495D7998-BD6D-4EA9-B0DD-82E34EFDC50B}"/>
    <cellStyle name="Header2 2 2 4" xfId="10861" xr:uid="{37B96E41-E20B-4093-847E-8C3A89FE8A7F}"/>
    <cellStyle name="Header2 2 2 4 2" xfId="13638" xr:uid="{7C1337B8-360A-4BA8-A156-80194AFB9616}"/>
    <cellStyle name="Header2 2 2 5" xfId="10859" xr:uid="{4E020378-2A08-443B-98F3-0D1B30E267AF}"/>
    <cellStyle name="Header2 2 2 5 2" xfId="13636" xr:uid="{089B5CA5-2AB0-46E7-863A-6B11DE29401B}"/>
    <cellStyle name="Header2 2 2 6" xfId="9273" xr:uid="{328B8DFF-7F92-43BE-B3CE-E46EC4D75174}"/>
    <cellStyle name="Header2 2 2 6 2" xfId="12149" xr:uid="{3EC3F20A-16CA-406C-901E-A605DE99739C}"/>
    <cellStyle name="Header2 2 2 7" xfId="9979" xr:uid="{DF451114-74D9-4967-880A-E6DA19B4C165}"/>
    <cellStyle name="Header2 2 2 7 2" xfId="12807" xr:uid="{D4C529B5-5F80-43B2-8FE0-4EE444FC1541}"/>
    <cellStyle name="Header2 2 2 8" xfId="11628" xr:uid="{76C98788-39F0-442E-971E-29C2D2833564}"/>
    <cellStyle name="Header2 2 3" xfId="9234" xr:uid="{9E619EEF-59FB-4157-A16A-AD3511634FE4}"/>
    <cellStyle name="Header2 2 3 2" xfId="12111" xr:uid="{BBB30910-2B91-47E4-A1A8-742B80B73DD3}"/>
    <cellStyle name="Header2 2 4" xfId="9405" xr:uid="{3CBBD2D1-7375-45AA-82A8-8D5579BE4603}"/>
    <cellStyle name="Header2 2 4 2" xfId="12273" xr:uid="{135AC658-6CE2-4A81-A3EE-AF32A346B315}"/>
    <cellStyle name="Header2 2 5" xfId="9760" xr:uid="{2641F63F-EB1D-4D9D-B45F-19F8425DA9E0}"/>
    <cellStyle name="Header2 2 5 2" xfId="12604" xr:uid="{EC16144B-FC34-4954-B5AA-67FD70CA1218}"/>
    <cellStyle name="Header2 2 6" xfId="10521" xr:uid="{95710735-DFF1-4865-ACCB-7DCB2B000E4E}"/>
    <cellStyle name="Header2 2 6 2" xfId="13316" xr:uid="{1D408B18-A7D0-4597-9221-ECBD88D97360}"/>
    <cellStyle name="Header2 2 7" xfId="9610" xr:uid="{FFB330EA-1456-431F-997F-1900C2558978}"/>
    <cellStyle name="Header2 2 7 2" xfId="12462" xr:uid="{9F248CB4-6547-4A4B-A178-796E701B5F90}"/>
    <cellStyle name="Header2 3" xfId="2553" xr:uid="{A4C87A22-4584-4B0D-B664-DCA83BD04033}"/>
    <cellStyle name="Header2 3 2" xfId="8278" xr:uid="{33CF378D-6DEB-47F0-9697-D950C4CEA6F2}"/>
    <cellStyle name="Header2 3 2 2" xfId="9775" xr:uid="{A514694F-3DC5-49A0-8A2A-21A80AC52D14}"/>
    <cellStyle name="Header2 3 2 2 2" xfId="12617" xr:uid="{CAB766A5-ADB3-4B38-83C0-F58251A00701}"/>
    <cellStyle name="Header2 3 2 3" xfId="9706" xr:uid="{E802F384-D5DD-4687-B4EC-EB8B934D1434}"/>
    <cellStyle name="Header2 3 2 3 2" xfId="12551" xr:uid="{12772DBF-3054-415E-B3A8-92DBCE8920FB}"/>
    <cellStyle name="Header2 3 2 4" xfId="8995" xr:uid="{D9439377-A129-4330-AC98-FC3F9CD8B30D}"/>
    <cellStyle name="Header2 3 2 4 2" xfId="11893" xr:uid="{765F7C87-DD4C-4A76-ADDA-3EE4ADC1FE5C}"/>
    <cellStyle name="Header2 3 2 5" xfId="9166" xr:uid="{C8CC3A56-9B0D-4715-A080-CA76C0A4EC83}"/>
    <cellStyle name="Header2 3 2 5 2" xfId="12049" xr:uid="{87F7A76E-A971-4013-B166-38D7B92AA3E1}"/>
    <cellStyle name="Header2 3 2 6" xfId="10212" xr:uid="{7C71EFD6-1D28-4C16-A5BC-928149E04DD4}"/>
    <cellStyle name="Header2 3 2 6 2" xfId="13031" xr:uid="{35D780D5-59C7-4A42-87AC-B1249876F735}"/>
    <cellStyle name="Header2 3 2 7" xfId="11340" xr:uid="{B13A7C4F-A414-489B-89B0-E8C809EB041D}"/>
    <cellStyle name="Header2 3 2 7 2" xfId="14093" xr:uid="{261D81E0-7612-4A92-97B5-658F8268C002}"/>
    <cellStyle name="Header2 3 2 8" xfId="11629" xr:uid="{9CEA57E5-C5E4-4E63-99AF-8F6E1FC65C8D}"/>
    <cellStyle name="Header2 3 3" xfId="9235" xr:uid="{76D2944B-3B86-4286-9D23-3C2D949F6F7E}"/>
    <cellStyle name="Header2 3 3 2" xfId="12112" xr:uid="{C98AABC3-C9D5-46B5-9265-B7DEE5E8AE49}"/>
    <cellStyle name="Header2 3 4" xfId="9404" xr:uid="{EFDE8E46-7D19-4BBF-BC12-921894E29757}"/>
    <cellStyle name="Header2 3 4 2" xfId="12272" xr:uid="{36C3C05B-69F9-4CE3-A9EF-B413D34EA580}"/>
    <cellStyle name="Header2 3 5" xfId="9806" xr:uid="{CE36B955-AC4E-4D7C-A1DD-E86DFDD86431}"/>
    <cellStyle name="Header2 3 5 2" xfId="12648" xr:uid="{2CA92AD9-0CF2-41B7-83BF-55689618BBE3}"/>
    <cellStyle name="Header2 3 6" xfId="10321" xr:uid="{21FF0489-5315-4166-AE78-BAEC6DAAF2CD}"/>
    <cellStyle name="Header2 3 6 2" xfId="13132" xr:uid="{DFB6CCF2-93A5-4E73-B21C-62AFF3BB3925}"/>
    <cellStyle name="Header2 3 7" xfId="10112" xr:uid="{F7577C85-0790-4A45-A838-41B1D22947BA}"/>
    <cellStyle name="Header2 3 7 2" xfId="12934" xr:uid="{75137532-315E-4A0C-8469-5EC6092B2048}"/>
    <cellStyle name="Header2 4" xfId="4170" xr:uid="{EBE89AA7-5A95-4906-8B23-79198DD6FCDD}"/>
    <cellStyle name="Header2 4 2" xfId="8279" xr:uid="{167C7D40-E405-4E39-AA49-43FA31207114}"/>
    <cellStyle name="Header2 4 2 2" xfId="9528" xr:uid="{37D5F357-F110-4FC3-BCFD-EE5140A2A0DE}"/>
    <cellStyle name="Header2 4 2 2 2" xfId="12385" xr:uid="{6641781C-5573-4352-9215-50EBD068F203}"/>
    <cellStyle name="Header2 4 2 3" xfId="10783" xr:uid="{1CE7F8B3-3B61-4506-B201-D750D7924C05}"/>
    <cellStyle name="Header2 4 2 3 2" xfId="13565" xr:uid="{24A5663D-A48B-4893-B960-90E67F57C287}"/>
    <cellStyle name="Header2 4 2 4" xfId="10927" xr:uid="{9FB33C23-EED2-4F99-A30A-EAA51D985C0E}"/>
    <cellStyle name="Header2 4 2 4 2" xfId="13704" xr:uid="{A3EEA0E4-1CDB-4015-B897-5F0597BB427B}"/>
    <cellStyle name="Header2 4 2 5" xfId="9595" xr:uid="{0D0B23CB-5B97-4890-83E8-326A6F3C3EB1}"/>
    <cellStyle name="Header2 4 2 5 2" xfId="12448" xr:uid="{5C4F0FD0-086D-42A2-B3AC-A0EB743DEA1D}"/>
    <cellStyle name="Header2 4 2 6" xfId="11197" xr:uid="{C3077C92-7C35-459F-9E68-118C86E37987}"/>
    <cellStyle name="Header2 4 2 6 2" xfId="13960" xr:uid="{D81DAA60-0DA5-4239-92BD-7C6E3E7BDE04}"/>
    <cellStyle name="Header2 4 2 7" xfId="11338" xr:uid="{49F57172-62D5-4A2A-949D-08281BEA7BB2}"/>
    <cellStyle name="Header2 4 2 7 2" xfId="14091" xr:uid="{F6DFA2CF-152E-4297-91CC-86FAA20295E4}"/>
    <cellStyle name="Header2 4 2 8" xfId="11630" xr:uid="{04E1FC5A-EB18-4CAF-BD21-133F932E23D3}"/>
    <cellStyle name="Header2 4 3" xfId="9621" xr:uid="{470464AF-6458-496A-A80C-CB82A5D1705F}"/>
    <cellStyle name="Header2 4 3 2" xfId="12472" xr:uid="{810F4F33-8EED-4355-B794-9F0556985705}"/>
    <cellStyle name="Header2 4 4" xfId="9631" xr:uid="{9987F7C9-5F49-4463-AD22-6FB3CBCE11BA}"/>
    <cellStyle name="Header2 4 4 2" xfId="12482" xr:uid="{AEDB5A4D-4799-4216-B9BB-68A1349BB44C}"/>
    <cellStyle name="Header2 4 5" xfId="10404" xr:uid="{7B6650E3-711D-4399-8A15-DB87DD087F2C}"/>
    <cellStyle name="Header2 4 5 2" xfId="13207" xr:uid="{4DA912C9-9B32-4AB0-8CD3-B079DC0F0D23}"/>
    <cellStyle name="Header2 4 6" xfId="9992" xr:uid="{A4451D6A-71D0-46EF-B2C4-F71EB08C474D}"/>
    <cellStyle name="Header2 4 6 2" xfId="12819" xr:uid="{C5D4058D-587B-436E-ADB8-3E0A467629BC}"/>
    <cellStyle name="Header2 4 7" xfId="9820" xr:uid="{89890A4C-3830-40AA-83AC-12603BFC9642}"/>
    <cellStyle name="Header2 4 7 2" xfId="12661" xr:uid="{C926BB4B-DD84-4ED5-BC91-A2ADECF2900D}"/>
    <cellStyle name="Header2 5" xfId="8276" xr:uid="{98839569-6E3A-4BCD-8214-297D6135BE35}"/>
    <cellStyle name="Header2 5 2" xfId="9776" xr:uid="{E29177CB-6ABA-46F6-B7D0-A723A994D08F}"/>
    <cellStyle name="Header2 5 2 2" xfId="12618" xr:uid="{599D8E28-0BD7-4E6A-83D1-87870CAA75F0}"/>
    <cellStyle name="Header2 5 3" xfId="10782" xr:uid="{2964C022-540A-4881-BF08-270D879BA9B1}"/>
    <cellStyle name="Header2 5 3 2" xfId="13564" xr:uid="{A38DD8EE-2058-49A7-8BB6-FE7842418E59}"/>
    <cellStyle name="Header2 5 4" xfId="9835" xr:uid="{47CFEC38-6C3F-46B7-BA7F-047FE75F4236}"/>
    <cellStyle name="Header2 5 4 2" xfId="12676" xr:uid="{23F39A48-12E5-490D-BC1D-42569F6D188C}"/>
    <cellStyle name="Header2 5 5" xfId="9546" xr:uid="{19BDEB05-BB7D-43A1-8E3A-67607B47442C}"/>
    <cellStyle name="Header2 5 5 2" xfId="12401" xr:uid="{934DB4FD-EE44-445E-B76E-6B90EB5688D9}"/>
    <cellStyle name="Header2 5 6" xfId="10743" xr:uid="{C3F68974-6B12-4467-8932-50B0A4B2096D}"/>
    <cellStyle name="Header2 5 6 2" xfId="13526" xr:uid="{E918E3EE-1845-4D45-BE98-E4C96DE8D195}"/>
    <cellStyle name="Header2 5 7" xfId="11339" xr:uid="{30C98070-617A-4DB3-B4FE-E6F533D5CFC7}"/>
    <cellStyle name="Header2 5 7 2" xfId="14092" xr:uid="{7BCE414B-AEF8-40A1-82BE-443FCD0413C7}"/>
    <cellStyle name="Header2 5 8" xfId="11627" xr:uid="{AA9FF2D2-FC5E-42E0-A348-423152446D64}"/>
    <cellStyle name="Header2 6" xfId="9233" xr:uid="{A797D7A0-596E-41F5-9772-2C02FDE08F0D}"/>
    <cellStyle name="Header2 6 2" xfId="12110" xr:uid="{67AAE52E-029E-4464-921F-C8401CD92CCD}"/>
    <cellStyle name="Header2 7" xfId="9406" xr:uid="{7BDC55E8-EC38-4DAD-B339-E50440E8E855}"/>
    <cellStyle name="Header2 7 2" xfId="12274" xr:uid="{FC85B1EA-28D6-4246-A582-E933B7CCDD5C}"/>
    <cellStyle name="Header2 8" xfId="9800" xr:uid="{379F24CD-BB88-4EE2-AAF0-E6BCB0155828}"/>
    <cellStyle name="Header2 8 2" xfId="12642" xr:uid="{F94F6813-BBEC-439E-810C-8848A8748630}"/>
    <cellStyle name="Header2 9" xfId="9973" xr:uid="{04C10FDB-8966-40DE-8DE4-790D96D6C119}"/>
    <cellStyle name="Header2 9 2" xfId="12801" xr:uid="{47F25EE5-B498-44FF-AEE1-B925347E36AC}"/>
    <cellStyle name="Header2_2014_02 Accrued Interest_Debenture-1" xfId="5658" xr:uid="{C10ACE46-4CB2-43D5-9862-38B02541946D}"/>
    <cellStyle name="Heading" xfId="808" xr:uid="{00000000-0005-0000-0000-00002F030000}"/>
    <cellStyle name="Heading 1 2" xfId="809" xr:uid="{00000000-0005-0000-0000-000030030000}"/>
    <cellStyle name="Heading 1 2 2" xfId="810" xr:uid="{00000000-0005-0000-0000-000031030000}"/>
    <cellStyle name="Heading 1 2 3" xfId="811" xr:uid="{00000000-0005-0000-0000-000032030000}"/>
    <cellStyle name="Heading 1 2 3 2" xfId="6686" xr:uid="{24E90340-17DE-48E9-B5A4-2E1A2AB29EE8}"/>
    <cellStyle name="Heading 1 2 4" xfId="812" xr:uid="{00000000-0005-0000-0000-000033030000}"/>
    <cellStyle name="Heading 1 3" xfId="813" xr:uid="{00000000-0005-0000-0000-000034030000}"/>
    <cellStyle name="Heading 1 3 2" xfId="2554" xr:uid="{700835B7-5A42-4606-86DB-B6269110A626}"/>
    <cellStyle name="Heading 1 4" xfId="2555" xr:uid="{B59CA98F-4083-4AF4-BA52-D94A5AAE68C9}"/>
    <cellStyle name="Heading 1 5" xfId="2556" xr:uid="{B101E2D0-CC98-4CBC-9E95-0BD56764D80B}"/>
    <cellStyle name="Heading 1 Above" xfId="2557" xr:uid="{6CC1B3D8-6247-4B62-A1F7-A44C27924D82}"/>
    <cellStyle name="Heading 1 Above 2" xfId="4171" xr:uid="{9AF50FB0-F1C7-4140-86F5-444D94BEE7EE}"/>
    <cellStyle name="Heading 1 Above 2 2" xfId="7593" xr:uid="{3E2CAAC7-DBA3-4A21-86A7-40578E7A7C21}"/>
    <cellStyle name="Heading 1 Above 3" xfId="6687" xr:uid="{4EC44E13-1D63-450D-B61B-89A886535EB4}"/>
    <cellStyle name="Heading 1 Above 3 2" xfId="8281" xr:uid="{B1E974C8-F80B-4937-ABFB-9F240A77D7EA}"/>
    <cellStyle name="Heading 1 Above 4" xfId="8280" xr:uid="{C48663D9-AA07-42C6-9823-DAFE2915D341}"/>
    <cellStyle name="Heading 1+" xfId="2558" xr:uid="{06447514-A3DD-4CDF-BCF7-92007C915C36}"/>
    <cellStyle name="Heading 1+ 2" xfId="4172" xr:uid="{4FAE9B2B-7BC2-4DC3-9ED8-E3DBAAA531E8}"/>
    <cellStyle name="Heading 1+ 2 2" xfId="8093" xr:uid="{1D173516-279E-48AB-B8A1-491CF94190B8}"/>
    <cellStyle name="Heading 1+ 3" xfId="6688" xr:uid="{77E3B383-68BE-4DAF-91C7-E86052A01584}"/>
    <cellStyle name="Heading 1+ 3 2" xfId="7658" xr:uid="{589E17E5-7503-4D10-B289-DD4BF00780D9}"/>
    <cellStyle name="Heading 1+ 4" xfId="8282" xr:uid="{FF2DFCB0-3E6F-496D-9A70-3E8E8B574F11}"/>
    <cellStyle name="Heading 2 2" xfId="814" xr:uid="{00000000-0005-0000-0000-000035030000}"/>
    <cellStyle name="Heading 2 2 2" xfId="815" xr:uid="{00000000-0005-0000-0000-000036030000}"/>
    <cellStyle name="Heading 2 2 3" xfId="816" xr:uid="{00000000-0005-0000-0000-000037030000}"/>
    <cellStyle name="Heading 2 2 3 2" xfId="6689" xr:uid="{3D858F4D-B222-449B-BC06-DC6FE684B34F}"/>
    <cellStyle name="Heading 2 2 4" xfId="2559" xr:uid="{6B05A658-FDEB-4941-8F06-403F1E46EF01}"/>
    <cellStyle name="Heading 2 3" xfId="817" xr:uid="{00000000-0005-0000-0000-000038030000}"/>
    <cellStyle name="Heading 2 3 2" xfId="2560" xr:uid="{9A6F3CEA-F390-4880-9983-497879E477BE}"/>
    <cellStyle name="Heading 2 4" xfId="2561" xr:uid="{F0EF6EFD-A157-4421-A38B-9542D7ECCD1B}"/>
    <cellStyle name="Heading 2 5" xfId="2562" xr:uid="{27DA2882-595B-4443-BC6E-9658A9AE3C52}"/>
    <cellStyle name="Heading 2 Below" xfId="2563" xr:uid="{45D4ADC2-A2E3-46C3-9E65-C4589D656FFF}"/>
    <cellStyle name="Heading 2 Below 2" xfId="4173" xr:uid="{9FEE2BEE-FDD4-45EC-AD05-0C024003C7A5}"/>
    <cellStyle name="Heading 2 Below 2 2" xfId="7689" xr:uid="{8BA3E605-CEEE-4330-A3F2-9DDC24959785}"/>
    <cellStyle name="Heading 2 Below 3" xfId="6690" xr:uid="{71997927-8DE9-4A97-8306-0E83BD4F565F}"/>
    <cellStyle name="Heading 2 Below 3 2" xfId="7690" xr:uid="{63098DFE-BC32-47F5-850C-68160913922B}"/>
    <cellStyle name="Heading 2 Below 4" xfId="7688" xr:uid="{F1E008C3-6551-4AEC-8891-F1F4DF7E091F}"/>
    <cellStyle name="Heading 2+" xfId="2564" xr:uid="{2B3D5210-B523-4328-95CC-3F175C2BC9C9}"/>
    <cellStyle name="Heading 2+ 2" xfId="4174" xr:uid="{7CFF6D14-7256-4B92-8085-9956A7FA2BAB}"/>
    <cellStyle name="Heading 2+ 2 2" xfId="8284" xr:uid="{68B7D9D1-D8E5-4BEB-B1F4-59ED79756370}"/>
    <cellStyle name="Heading 2+ 3" xfId="6691" xr:uid="{B4A15218-728C-4AFC-8403-8F9C50F4DABA}"/>
    <cellStyle name="Heading 2+ 3 2" xfId="8145" xr:uid="{D6CA7544-18F1-4C50-BE70-2724FF642D64}"/>
    <cellStyle name="Heading 2+ 4" xfId="8283" xr:uid="{8D7A2491-A677-4391-9B68-2A76095F0F57}"/>
    <cellStyle name="Heading 3 2" xfId="818" xr:uid="{00000000-0005-0000-0000-000039030000}"/>
    <cellStyle name="Heading 3 2 2" xfId="819" xr:uid="{00000000-0005-0000-0000-00003A030000}"/>
    <cellStyle name="Heading 3 2 3" xfId="820" xr:uid="{00000000-0005-0000-0000-00003B030000}"/>
    <cellStyle name="Heading 3 2 3 2" xfId="6692" xr:uid="{9D795945-B99F-48DA-A7B3-63711C739F26}"/>
    <cellStyle name="Heading 3 2 4" xfId="2565" xr:uid="{C279027F-E079-4DB2-B6AC-67C27DD43373}"/>
    <cellStyle name="Heading 3 3" xfId="821" xr:uid="{00000000-0005-0000-0000-00003C030000}"/>
    <cellStyle name="Heading 3 3 2" xfId="2566" xr:uid="{F8B002F2-4086-48EA-9644-D0FF4FB528BA}"/>
    <cellStyle name="Heading 3 4" xfId="2567" xr:uid="{FF26B3B4-4E3C-46BE-9F70-22930FAB32D7}"/>
    <cellStyle name="Heading 3 5" xfId="2568" xr:uid="{17B07982-C738-4B32-8283-B76059E3FF8A}"/>
    <cellStyle name="Heading 3+" xfId="2569" xr:uid="{431C18AD-E883-40CE-95DE-1289281236D9}"/>
    <cellStyle name="Heading 3+ 2" xfId="4175" xr:uid="{2775B046-2682-4AEC-B410-3DAA6ACBCF81}"/>
    <cellStyle name="Heading 3+ 2 2" xfId="8285" xr:uid="{6A9896CA-738A-4EC7-AA95-DCFAA9AC71D5}"/>
    <cellStyle name="Heading 3+ 3" xfId="6693" xr:uid="{34B3CE4E-10E4-456D-AC8C-C330E42DC287}"/>
    <cellStyle name="Heading 3+ 3 2" xfId="7441" xr:uid="{EBA253E8-52AF-4106-BE10-B2BC9B6622F8}"/>
    <cellStyle name="Heading 3+ 4" xfId="8153" xr:uid="{01977D35-CD8F-4976-9F93-49F41665FBD9}"/>
    <cellStyle name="Heading 4 2" xfId="822" xr:uid="{00000000-0005-0000-0000-00003D030000}"/>
    <cellStyle name="Heading 4 2 2" xfId="823" xr:uid="{00000000-0005-0000-0000-00003E030000}"/>
    <cellStyle name="Heading 4 2 3" xfId="824" xr:uid="{00000000-0005-0000-0000-00003F030000}"/>
    <cellStyle name="Heading 4 2 3 2" xfId="6694" xr:uid="{2380557A-29E3-433E-AAB1-C45D2838AE5A}"/>
    <cellStyle name="Heading 4 2 4" xfId="2570" xr:uid="{01267730-B025-48C1-8D1C-CD230C695E94}"/>
    <cellStyle name="Heading 4 3" xfId="825" xr:uid="{00000000-0005-0000-0000-000040030000}"/>
    <cellStyle name="Heading 4 3 2" xfId="2571" xr:uid="{665D5BFF-3625-41E8-B9EA-81B2EB8E7874}"/>
    <cellStyle name="Heading 4 4" xfId="2572" xr:uid="{1205FC31-B042-4296-A888-21EBB18FA416}"/>
    <cellStyle name="Heading 4 5" xfId="2573" xr:uid="{F76D83A0-46F8-45F3-9EE7-897961D03F8B}"/>
    <cellStyle name="HEADING, MAJOR" xfId="2574" xr:uid="{528BC7D3-DD84-413A-BEFF-11C7BBA4771E}"/>
    <cellStyle name="HEADING, MAJOR 2" xfId="8288" xr:uid="{532C68F5-6189-49AB-A84D-3CB1C549E62D}"/>
    <cellStyle name="HEADING, MINOR" xfId="2575" xr:uid="{2E3C4211-53DB-4ED2-9538-C39CE53B9B1C}"/>
    <cellStyle name="HEADING, MINOR 2" xfId="8170" xr:uid="{1258C66F-E6DD-4FE4-BCC9-80796570CD33}"/>
    <cellStyle name="HEADING, MINOR 2 2" xfId="8999" xr:uid="{850882CE-7965-4749-B8AA-7B3BC6A06545}"/>
    <cellStyle name="HEADING, MINOR 2 2 2" xfId="11896" xr:uid="{D41D1F55-F2DF-4FA7-8DB2-742B23C0F94D}"/>
    <cellStyle name="HEADING, MINOR 2 3" xfId="9739" xr:uid="{FC286121-97B3-4371-9FDE-1EFC3C3E9F98}"/>
    <cellStyle name="HEADING, MINOR 2 3 2" xfId="12584" xr:uid="{82F8E3E9-ABCD-404B-9B86-2D95439BEB7C}"/>
    <cellStyle name="HEADING, MINOR 2 4" xfId="10765" xr:uid="{6A0327BB-CF95-476E-8A29-E866E1EB2673}"/>
    <cellStyle name="HEADING, MINOR 2 4 2" xfId="13547" xr:uid="{C0F3BFCB-2BC9-4D90-8FE5-918386A3F93C}"/>
    <cellStyle name="HEADING, MINOR 2 5" xfId="11105" xr:uid="{9EA656EA-A9C3-4484-9BCF-299B502A9E41}"/>
    <cellStyle name="HEADING, MINOR 2 5 2" xfId="13871" xr:uid="{5A1F102F-ADB8-444F-9853-5358F3995E97}"/>
    <cellStyle name="HEADING, MINOR 2 6" xfId="9655" xr:uid="{5ACE841A-2133-414C-9646-8E3906FCA6B2}"/>
    <cellStyle name="HEADING, MINOR 2 6 2" xfId="12504" xr:uid="{8E367C77-3489-40BC-8F0C-46AEB90F4A44}"/>
    <cellStyle name="HEADING, MINOR 2 7" xfId="11104" xr:uid="{0DA61D2F-EF79-4E91-B8D9-122A898AE05B}"/>
    <cellStyle name="HEADING, MINOR 2 7 2" xfId="13870" xr:uid="{D5DA23F4-98D8-4A6D-803E-B5410C8D2709}"/>
    <cellStyle name="HEADING, MINOR 2 8" xfId="11624" xr:uid="{2B4FD664-808B-4002-9A8D-E97326F932E0}"/>
    <cellStyle name="HEADING, MINOR 3" xfId="9239" xr:uid="{0A09001B-A430-49E3-8122-B0D7CB4C38FD}"/>
    <cellStyle name="HEADING, MINOR 3 2" xfId="12116" xr:uid="{4F09FFAC-CBAE-4226-82C4-3457AFB0A27E}"/>
    <cellStyle name="HEADING, MINOR 4" xfId="10499" xr:uid="{90145CE6-D195-4033-812D-31479F74B028}"/>
    <cellStyle name="HEADING, MINOR 4 2" xfId="13297" xr:uid="{2FB031B1-1DD0-4ED3-889C-00E79F948DDD}"/>
    <cellStyle name="HEADING, MINOR 5" xfId="10147" xr:uid="{9710C9FF-66F2-4CB6-944D-EE8B4B31A560}"/>
    <cellStyle name="HEADING, MINOR 5 2" xfId="12967" xr:uid="{BDE6F25B-D5D4-4263-A537-086AB9A2A295}"/>
    <cellStyle name="HEADING, MINOR 6" xfId="9368" xr:uid="{A7576A9A-6BDB-4012-943D-7A039C4E9A6E}"/>
    <cellStyle name="HEADING, MINOR 6 2" xfId="12242" xr:uid="{5D97408B-AC1A-4589-B5EB-CA3516C2459E}"/>
    <cellStyle name="HEADING, RIGHT" xfId="2576" xr:uid="{E7E096D8-BF15-4A79-939A-D8EB5C31361A}"/>
    <cellStyle name="HEADING, RIGHT 2" xfId="4176" xr:uid="{5B9FA20F-FFF7-4BBD-ACB7-EE781474C659}"/>
    <cellStyle name="HEADING, RIGHT 2 2" xfId="7854" xr:uid="{DC1FB55E-A8E0-4725-9BA1-17BBCDE9316D}"/>
    <cellStyle name="HEADING, RIGHT 3" xfId="6695" xr:uid="{E27529DB-DF2F-4D19-9F62-A47F279D3B6C}"/>
    <cellStyle name="HEADING, RIGHT 3 2" xfId="8290" xr:uid="{80EABFC2-25E0-48C5-A52F-3559CB2D5F3A}"/>
    <cellStyle name="HEADING, RIGHT 4" xfId="8289" xr:uid="{073C4CD1-605F-4013-802A-723CB226C13B}"/>
    <cellStyle name="HEADING,MAJOR" xfId="2577" xr:uid="{E6CEEEC9-3E15-42A2-B435-887C52C4C073}"/>
    <cellStyle name="HEADING,MAJOR 2" xfId="4177" xr:uid="{F639E973-4B56-4C1D-A1CD-6F0FB262841B}"/>
    <cellStyle name="HEADING,MAJOR 2 2" xfId="7716" xr:uid="{F90DC13F-67B8-4CCC-BAB0-5211FCC68BD1}"/>
    <cellStyle name="HEADING,MAJOR 2 2 2" xfId="9545" xr:uid="{A9B70203-23A7-4D6B-B5D7-19C29A9B4050}"/>
    <cellStyle name="HEADING,MAJOR 2 2 2 2" xfId="12400" xr:uid="{D836D4E0-F556-4FB9-960D-91B4E342CF1C}"/>
    <cellStyle name="HEADING,MAJOR 2 2 3" xfId="9215" xr:uid="{4CBC4DBA-5A64-4873-B69B-7AA562F85C1E}"/>
    <cellStyle name="HEADING,MAJOR 2 2 3 2" xfId="12094" xr:uid="{3044555E-91CD-4E03-BBB3-F17A41111F64}"/>
    <cellStyle name="HEADING,MAJOR 2 2 4" xfId="9602" xr:uid="{08B4E0CC-D943-4CE3-A4F4-0A6A268350F0}"/>
    <cellStyle name="HEADING,MAJOR 2 2 4 2" xfId="12454" xr:uid="{C4B48997-618D-4852-A057-274B15AFF484}"/>
    <cellStyle name="HEADING,MAJOR 2 2 5" xfId="9402" xr:uid="{BABFFE12-B82D-44E4-962A-98B262BED851}"/>
    <cellStyle name="HEADING,MAJOR 2 2 5 2" xfId="12270" xr:uid="{815B1556-107E-48CE-B7E6-6DFB7E197EEB}"/>
    <cellStyle name="HEADING,MAJOR 2 2 6" xfId="9162" xr:uid="{806EF984-9FB2-48FC-AB2B-0CBBEC844B0F}"/>
    <cellStyle name="HEADING,MAJOR 2 2 6 2" xfId="12046" xr:uid="{33E6ADF2-B51E-4530-A357-021B7BD94981}"/>
    <cellStyle name="HEADING,MAJOR 2 2 7" xfId="11085" xr:uid="{1BB2D04C-CC73-4BF8-8600-74A3D2F4534D}"/>
    <cellStyle name="HEADING,MAJOR 2 2 7 2" xfId="13852" xr:uid="{A4331828-959A-4075-9C52-BFE33003655B}"/>
    <cellStyle name="HEADING,MAJOR 2 2 8" xfId="11599" xr:uid="{E37CBF99-B53D-4A41-AAE1-5A9AF82F7DC7}"/>
    <cellStyle name="HEADING,MAJOR 2 3" xfId="9622" xr:uid="{7288807A-45A2-4660-A46E-9369386E1DE8}"/>
    <cellStyle name="HEADING,MAJOR 2 3 2" xfId="12473" xr:uid="{262CA04A-23C2-4772-A8CA-4E84E1F65B2F}"/>
    <cellStyle name="HEADING,MAJOR 2 4" xfId="9718" xr:uid="{81CBBC89-D4AA-4C51-AA28-A79015A4EDC0}"/>
    <cellStyle name="HEADING,MAJOR 2 4 2" xfId="12563" xr:uid="{5FA8EE7B-CBFF-4DBE-8CF4-DC28AB6E2A62}"/>
    <cellStyle name="HEADING,MAJOR 2 5" xfId="10536" xr:uid="{9A03E131-8882-4DBD-BFA6-0AE41B806F40}"/>
    <cellStyle name="HEADING,MAJOR 2 5 2" xfId="13330" xr:uid="{7664AFE0-0D9D-4BE6-A00B-ABC9B7FEFF2B}"/>
    <cellStyle name="HEADING,MAJOR 2 6" xfId="11024" xr:uid="{C637106D-AD7A-40B2-B318-959F2FA90548}"/>
    <cellStyle name="HEADING,MAJOR 2 6 2" xfId="13794" xr:uid="{3F15C943-96D9-45F7-A493-CCB12DC678C2}"/>
    <cellStyle name="HEADING,MAJOR 3" xfId="6696" xr:uid="{DA8C6B3B-7674-4074-A453-9EEE243BB381}"/>
    <cellStyle name="HEADING,MAJOR 3 2" xfId="7848" xr:uid="{00C6BC4D-39A8-43CB-B334-F64312149B0B}"/>
    <cellStyle name="HEADING,MAJOR 3 2 2" xfId="9539" xr:uid="{8A46C327-E142-4213-97F1-4B9CB114737D}"/>
    <cellStyle name="HEADING,MAJOR 3 2 2 2" xfId="12395" xr:uid="{AB33710B-2950-4110-AE6D-241F0AF4ED22}"/>
    <cellStyle name="HEADING,MAJOR 3 2 3" xfId="10176" xr:uid="{E82252E7-5F6C-4D0C-B38E-33129B6ABA51}"/>
    <cellStyle name="HEADING,MAJOR 3 2 3 2" xfId="12996" xr:uid="{9D7F2702-E61A-472E-934E-780B789CF4FE}"/>
    <cellStyle name="HEADING,MAJOR 3 2 4" xfId="10322" xr:uid="{04A39084-6056-40E3-B7E4-8D9B3E7C9D30}"/>
    <cellStyle name="HEADING,MAJOR 3 2 4 2" xfId="13133" xr:uid="{919F4FA3-776D-4933-AFF2-E5E87697A9BF}"/>
    <cellStyle name="HEADING,MAJOR 3 2 5" xfId="11099" xr:uid="{380B7E98-F2DD-4784-91CC-8265CC4ED84B}"/>
    <cellStyle name="HEADING,MAJOR 3 2 5 2" xfId="13866" xr:uid="{4681FD34-EBA4-4D34-9D41-5AF0C48518DF}"/>
    <cellStyle name="HEADING,MAJOR 3 2 6" xfId="10412" xr:uid="{CF0F0D2B-DBB4-4D4F-A14F-B21D3E44F11A}"/>
    <cellStyle name="HEADING,MAJOR 3 2 6 2" xfId="13214" xr:uid="{097C44F3-9025-4CAD-B722-BA995EB71EC4}"/>
    <cellStyle name="HEADING,MAJOR 3 2 7" xfId="9544" xr:uid="{8056BE5D-B575-45BF-A212-64B83B24BBDA}"/>
    <cellStyle name="HEADING,MAJOR 3 2 7 2" xfId="12399" xr:uid="{91FF3DEE-01D3-4283-A461-53E6EEBB2F5C}"/>
    <cellStyle name="HEADING,MAJOR 3 2 8" xfId="11611" xr:uid="{3B530665-D4D6-4575-9DAD-DD383636152D}"/>
    <cellStyle name="HEADING,MAJOR 3 3" xfId="10191" xr:uid="{377A4FD7-9DC6-4649-8F57-78AFFF4C97B3}"/>
    <cellStyle name="HEADING,MAJOR 3 3 2" xfId="13011" xr:uid="{7403E6A2-6B28-4958-9E62-3C04DF157878}"/>
    <cellStyle name="HEADING,MAJOR 3 4" xfId="9911" xr:uid="{49C0AD3E-F3CC-4218-AD96-F59562339B69}"/>
    <cellStyle name="HEADING,MAJOR 3 4 2" xfId="12742" xr:uid="{879C862F-5819-4C98-8E8B-44D41A2B24A3}"/>
    <cellStyle name="HEADING,MAJOR 3 5" xfId="10420" xr:uid="{09A137C2-2DA8-41F5-AB70-BE90E6C585A7}"/>
    <cellStyle name="HEADING,MAJOR 3 5 2" xfId="13222" xr:uid="{4D5BA496-8131-48A6-9E8E-901CB03D3E07}"/>
    <cellStyle name="HEADING,MAJOR 3 6" xfId="9530" xr:uid="{9F5D9DC8-A813-46A7-9F1D-5367406CA324}"/>
    <cellStyle name="HEADING,MAJOR 3 6 2" xfId="12387" xr:uid="{4A5604BF-D814-4652-9E2A-9A91434EB6E5}"/>
    <cellStyle name="HEADING,MAJOR 4" xfId="8291" xr:uid="{CB9A032F-A50A-4701-B202-29E44F4F960F}"/>
    <cellStyle name="HEADING,MAJOR 4 2" xfId="9774" xr:uid="{07733FA3-C456-4218-B363-FA3FE172CF4A}"/>
    <cellStyle name="HEADING,MAJOR 4 2 2" xfId="12616" xr:uid="{F0D550E3-2AE1-4B51-8CEF-E6CB0EF4D02A}"/>
    <cellStyle name="HEADING,MAJOR 4 3" xfId="10517" xr:uid="{627C98E3-D5B3-4C90-99FF-A05BFB8F5665}"/>
    <cellStyle name="HEADING,MAJOR 4 3 2" xfId="13313" xr:uid="{7B80B951-4D6D-409E-87E8-9D1BB1AC2A32}"/>
    <cellStyle name="HEADING,MAJOR 4 4" xfId="9596" xr:uid="{07971FB9-10FD-4056-A7CC-FE0AB90EF891}"/>
    <cellStyle name="HEADING,MAJOR 4 4 2" xfId="12449" xr:uid="{C126E36D-DE97-4576-B8EC-F9C2A461FDED}"/>
    <cellStyle name="HEADING,MAJOR 4 5" xfId="10056" xr:uid="{615550E5-4C28-4DF7-BF88-59608D98A720}"/>
    <cellStyle name="HEADING,MAJOR 4 5 2" xfId="12880" xr:uid="{4C642EDD-A708-4455-ABDE-ABF7FD676B52}"/>
    <cellStyle name="HEADING,MAJOR 4 6" xfId="10295" xr:uid="{2EC6D329-87E9-4C4D-8808-05F390E6BDE3}"/>
    <cellStyle name="HEADING,MAJOR 4 6 2" xfId="13106" xr:uid="{5530DB6D-9154-4897-B727-9C58E86F5EE4}"/>
    <cellStyle name="HEADING,MAJOR 4 7" xfId="11044" xr:uid="{5969A4EB-0115-4A78-92DD-9086A5C8F792}"/>
    <cellStyle name="HEADING,MAJOR 4 7 2" xfId="13813" xr:uid="{2FF8CF34-F5F3-4C93-AD24-65A4FF82B1D8}"/>
    <cellStyle name="HEADING,MAJOR 4 8" xfId="11631" xr:uid="{A5AFB361-E5F1-4F2A-BF90-660ABC59934C}"/>
    <cellStyle name="HEADING,MAJOR 5" xfId="9241" xr:uid="{E8A68404-8585-43AB-95F5-82B7AAB4B3E1}"/>
    <cellStyle name="HEADING,MAJOR 5 2" xfId="12118" xr:uid="{7C5D38B6-CCB0-4E06-B292-A3C827DDCD62}"/>
    <cellStyle name="HEADING,MAJOR 6" xfId="9144" xr:uid="{3CB7FE3A-1787-486C-823F-A9D6FF817A58}"/>
    <cellStyle name="HEADING,MAJOR 6 2" xfId="12030" xr:uid="{7039D807-4983-4B29-916C-06E00AAAB8B9}"/>
    <cellStyle name="HEADING,MAJOR 7" xfId="9675" xr:uid="{A9D9A4DD-371E-4EDC-BA36-DDED5B5B9EC7}"/>
    <cellStyle name="HEADING,MAJOR 7 2" xfId="12522" xr:uid="{D6D4D28B-335A-42DC-B4F7-EC165DB98892}"/>
    <cellStyle name="HEADING,MAJOR 8" xfId="10834" xr:uid="{DCFDA318-FDB2-4298-B8EB-AB1FB9E9833B}"/>
    <cellStyle name="HEADING,MAJOR 8 2" xfId="13613" xr:uid="{E833F23D-B12B-4892-9572-0CD6FC5C376D}"/>
    <cellStyle name="Heading1" xfId="826" xr:uid="{00000000-0005-0000-0000-000041030000}"/>
    <cellStyle name="Heading1 1" xfId="827" xr:uid="{00000000-0005-0000-0000-000042030000}"/>
    <cellStyle name="Heading1 2" xfId="828" xr:uid="{00000000-0005-0000-0000-000043030000}"/>
    <cellStyle name="HEADING1 2 2" xfId="4178" xr:uid="{0AF0B1A9-E2C0-4C69-8BF6-A85EAE7B2EB2}"/>
    <cellStyle name="HEADING1 3" xfId="2578" xr:uid="{68F630E4-ABD4-4DDB-A558-BAB67D3A38B8}"/>
    <cellStyle name="HEADING1 4" xfId="11367" xr:uid="{A55EDB0F-3B48-4E0D-9B45-D9FEE21AE124}"/>
    <cellStyle name="Heading1_12 DM-BS detail DEC_07" xfId="829" xr:uid="{00000000-0005-0000-0000-000044030000}"/>
    <cellStyle name="Heading2" xfId="830" xr:uid="{00000000-0005-0000-0000-000045030000}"/>
    <cellStyle name="Heading2 2" xfId="831" xr:uid="{00000000-0005-0000-0000-000046030000}"/>
    <cellStyle name="HEADING2 2 2" xfId="4179" xr:uid="{04B71544-16F3-4286-BFC7-F2DBE3DF50ED}"/>
    <cellStyle name="HEADING2 3" xfId="2579" xr:uid="{3043AEF8-0C0C-42C4-A706-2CF96AEE0A72}"/>
    <cellStyle name="HEADING2 4" xfId="11368" xr:uid="{FF48ECD9-DABC-4C87-9A93-E7ED2EE247CB}"/>
    <cellStyle name="Heading2_12 DM-BS detail DEC_07" xfId="832" xr:uid="{00000000-0005-0000-0000-000047030000}"/>
    <cellStyle name="HEADINGS" xfId="2580" xr:uid="{03B50FD1-05AB-4F16-B301-6120159AFF86}"/>
    <cellStyle name="HEADINGS 2" xfId="4180" xr:uid="{8D94FD2A-56CB-4985-8C9F-8CD0E46C0A7A}"/>
    <cellStyle name="HEADINGS 2 2" xfId="8294" xr:uid="{41CDD867-EB9B-4E43-A3EE-64E4FE5A924E}"/>
    <cellStyle name="HEADINGS 2 2 2" xfId="10543" xr:uid="{28413736-8177-4333-81DD-A976CBA92018}"/>
    <cellStyle name="HEADINGS 2 2 2 2" xfId="13336" xr:uid="{29111B49-5668-4CE1-AB76-D8FC77275916}"/>
    <cellStyle name="HEADINGS 3" xfId="6697" xr:uid="{8E838174-439E-4F8D-9A5D-E5DB825BA575}"/>
    <cellStyle name="HEADINGS 3 2" xfId="8295" xr:uid="{DCDA6EA7-2D3F-4589-AA5D-932A9DE440A7}"/>
    <cellStyle name="HEADINGS 3 2 2" xfId="9242" xr:uid="{389B9057-4ECF-4A4A-A3C8-FAE16A7FF332}"/>
    <cellStyle name="HEADINGS 3 2 2 2" xfId="12119" xr:uid="{73D97B31-C23F-4682-B693-21BC3CC9B43A}"/>
    <cellStyle name="HEADINGS 4" xfId="8293" xr:uid="{D813CB7C-0319-430C-8F3B-CD68F65CAAF0}"/>
    <cellStyle name="HEADINGS 4 2" xfId="10190" xr:uid="{56AFA67B-1ADD-412B-8F56-01DA70271A36}"/>
    <cellStyle name="HEADINGS 4 2 2" xfId="13010" xr:uid="{36B1486A-75AF-420A-9218-F0FC97C8B132}"/>
    <cellStyle name="HEADINGSTOP" xfId="2581" xr:uid="{9E7DB193-F013-48E8-AB57-68354E44DF94}"/>
    <cellStyle name="HEADINGSTOP 2" xfId="4181" xr:uid="{07C862A2-0D5E-4CC9-B058-5A0812325E87}"/>
    <cellStyle name="HEADINGSTOP 3" xfId="6698" xr:uid="{424EB540-2F6A-41EA-B4FE-68CD8792D4A9}"/>
    <cellStyle name="HIGHLIGHT" xfId="833" xr:uid="{00000000-0005-0000-0000-000048030000}"/>
    <cellStyle name="ht" xfId="2582" xr:uid="{ED0E2481-4F3C-40CA-B0ED-439F597BA8B1}"/>
    <cellStyle name="ht 2" xfId="4182" xr:uid="{D4765AE7-B470-41D2-9FD2-07D90B7E9812}"/>
    <cellStyle name="ht 2 2" xfId="7634" xr:uid="{EE786302-FFC0-4A80-AF70-A838F7AAEE12}"/>
    <cellStyle name="ht 3" xfId="6699" xr:uid="{AB1D5337-F8B2-4E9D-9A08-430BDD49264A}"/>
    <cellStyle name="ht 3 2" xfId="7635" xr:uid="{4A29C934-E034-45F9-B8D9-0CB2F43997B4}"/>
    <cellStyle name="ht 4" xfId="7633" xr:uid="{FBE302B8-E1A7-47D7-8AD9-BBE0AED66D80}"/>
    <cellStyle name="Hyperlink 2" xfId="2583" xr:uid="{83AB2699-28AB-4484-87F7-BF14908F0DEC}"/>
    <cellStyle name="Hyperlink 2 2" xfId="4183" xr:uid="{F1D1D9AE-2FC7-40A4-90C8-49FF109CF9A5}"/>
    <cellStyle name="Hyperlink 2 3" xfId="6700" xr:uid="{DCC20182-B39B-4E7F-B496-6965541179A3}"/>
    <cellStyle name="Indent" xfId="834" xr:uid="{00000000-0005-0000-0000-000049030000}"/>
    <cellStyle name="Indent 2" xfId="4184" xr:uid="{29ADC198-CA1E-4F83-977E-84957E441395}"/>
    <cellStyle name="Indent 2 2" xfId="5282" xr:uid="{745EAE66-77E7-465A-AF04-F17946644CD5}"/>
    <cellStyle name="Indent 2 3" xfId="6701" xr:uid="{F8002F35-AFB6-473C-98D2-CF86E865B333}"/>
    <cellStyle name="Indent 3" xfId="6702" xr:uid="{DB6B27A6-542D-4544-A439-DC169001D865}"/>
    <cellStyle name="Info_Main" xfId="2584" xr:uid="{B70B8D32-64BC-4E87-92AD-4545FD9FC0F8}"/>
    <cellStyle name="Input [yellow]" xfId="835" xr:uid="{00000000-0005-0000-0000-00004A030000}"/>
    <cellStyle name="Input [yellow] 10" xfId="10498" xr:uid="{776525A2-3AA6-4C97-9DB1-E2EEC247CEC8}"/>
    <cellStyle name="Input [yellow] 10 2" xfId="13296" xr:uid="{D3C636A8-4481-431F-B92D-0DE50BA7246A}"/>
    <cellStyle name="Input [yellow] 11" xfId="1301" xr:uid="{3C18C044-FE90-4236-B7D5-05ECF8B38EA5}"/>
    <cellStyle name="Input [yellow] 12" xfId="3140" xr:uid="{4DD24D94-C2CB-4B71-B849-E0D795738B16}"/>
    <cellStyle name="Input [yellow] 2" xfId="836" xr:uid="{00000000-0005-0000-0000-00004B030000}"/>
    <cellStyle name="Input [yellow] 2 2" xfId="837" xr:uid="{00000000-0005-0000-0000-00004C030000}"/>
    <cellStyle name="Input [yellow] 2 2 2" xfId="9782" xr:uid="{C33F29A4-CB4F-4407-907F-F033EAC171C1}"/>
    <cellStyle name="Input [yellow] 2 2 2 2" xfId="12624" xr:uid="{1220039A-653B-4547-BED2-2431B7D14610}"/>
    <cellStyle name="Input [yellow] 2 2 3" xfId="9227" xr:uid="{739097CA-237D-4F9B-811B-833FFD87BFE8}"/>
    <cellStyle name="Input [yellow] 2 2 3 2" xfId="12105" xr:uid="{694B3FC3-2FBA-41E8-80DF-BD6930B059B3}"/>
    <cellStyle name="Input [yellow] 2 2 4" xfId="9172" xr:uid="{D32EA02F-F0EE-4DF9-A330-F3636B71E67B}"/>
    <cellStyle name="Input [yellow] 2 2 4 2" xfId="12055" xr:uid="{807A86E1-6D21-4FE5-8996-17F963B22848}"/>
    <cellStyle name="Input [yellow] 2 2 5" xfId="9389" xr:uid="{43908932-EB4D-42AB-A23F-13AF54A26E24}"/>
    <cellStyle name="Input [yellow] 2 2 5 2" xfId="12259" xr:uid="{983B4333-EF66-439E-A984-C8701BEB2EE9}"/>
    <cellStyle name="Input [yellow] 2 2 6" xfId="9797" xr:uid="{66AFFE09-43E2-42CA-959E-0798D861B8C1}"/>
    <cellStyle name="Input [yellow] 2 2 6 2" xfId="12639" xr:uid="{75F0A3DC-7BF5-4E01-BB99-3555774C95BE}"/>
    <cellStyle name="Input [yellow] 2 2 7" xfId="9443" xr:uid="{D026747C-87F8-462E-99DE-E1A715F7ACB7}"/>
    <cellStyle name="Input [yellow] 2 2 7 2" xfId="12310" xr:uid="{F327A50C-701E-44DD-86EE-2E33D4FC0510}"/>
    <cellStyle name="Input [yellow] 2 2 8" xfId="8133" xr:uid="{B9CB5D50-2D9A-4AD9-A0CF-06F0F8C990B1}"/>
    <cellStyle name="Input [yellow] 2 2 9" xfId="11620" xr:uid="{69EF84CC-A679-4DC5-A1E4-5846BB42D39A}"/>
    <cellStyle name="Input [yellow] 2 3" xfId="838" xr:uid="{00000000-0005-0000-0000-00004D030000}"/>
    <cellStyle name="Input [yellow] 2 3 2" xfId="9245" xr:uid="{B1974339-0C86-4FE8-8EA0-8B05291DEA3D}"/>
    <cellStyle name="Input [yellow] 2 3 3" xfId="12122" xr:uid="{90FCEF38-543F-4A4B-AC3E-996CC116CF48}"/>
    <cellStyle name="Input [yellow] 2 4" xfId="9845" xr:uid="{3C0560E8-36F9-4D16-8BF5-07A3EB6684F9}"/>
    <cellStyle name="Input [yellow] 2 4 2" xfId="12686" xr:uid="{773D2D6C-954C-4DC7-B6E7-637E37C6C8AA}"/>
    <cellStyle name="Input [yellow] 2 5" xfId="9942" xr:uid="{FE35616C-AF96-4F52-9255-D74E4EF00FB4}"/>
    <cellStyle name="Input [yellow] 2 5 2" xfId="12771" xr:uid="{34835C7A-F63C-4BE5-A45E-09EABA2F230B}"/>
    <cellStyle name="Input [yellow] 2 6" xfId="9123" xr:uid="{51BD7890-1617-43A7-80F5-5CA3C472A2D2}"/>
    <cellStyle name="Input [yellow] 2 6 2" xfId="12010" xr:uid="{81740733-2F44-4C7B-844E-CFA75D2633AE}"/>
    <cellStyle name="Input [yellow] 2_POV-Top FS final" xfId="839" xr:uid="{00000000-0005-0000-0000-00004E030000}"/>
    <cellStyle name="Input [yellow] 3" xfId="840" xr:uid="{00000000-0005-0000-0000-00004F030000}"/>
    <cellStyle name="Input [yellow] 3 2" xfId="8192" xr:uid="{A5638C12-9DB9-453A-B6CC-4486F7326720}"/>
    <cellStyle name="Input [yellow] 3 2 2" xfId="9779" xr:uid="{3F30C451-EA76-4984-AEC8-CCC866DAB1E1}"/>
    <cellStyle name="Input [yellow] 3 2 2 2" xfId="12621" xr:uid="{602C0DFA-1DE0-49C1-A275-1E7839DC87AF}"/>
    <cellStyle name="Input [yellow] 3 2 3" xfId="9484" xr:uid="{DE49A76B-14AB-406C-9CD2-C09B8DAE9470}"/>
    <cellStyle name="Input [yellow] 3 2 3 2" xfId="12344" xr:uid="{393A3AB5-68AA-41A9-94AD-3D94EEFADFB9}"/>
    <cellStyle name="Input [yellow] 3 2 4" xfId="9947" xr:uid="{143ED73F-AD8F-489B-8A9D-37AF24E89892}"/>
    <cellStyle name="Input [yellow] 3 2 4 2" xfId="12776" xr:uid="{73617567-8BF9-4760-8EC0-C097BF8C72F0}"/>
    <cellStyle name="Input [yellow] 3 2 5" xfId="10728" xr:uid="{B4AD8A74-319B-4AAF-BFF2-46EC661B9DC0}"/>
    <cellStyle name="Input [yellow] 3 2 5 2" xfId="13516" xr:uid="{1A82B756-F650-4ED2-95E8-C80FB6AEA529}"/>
    <cellStyle name="Input [yellow] 3 2 6" xfId="9898" xr:uid="{9307F70F-EA2B-4F70-A95F-3B4F18E0ED02}"/>
    <cellStyle name="Input [yellow] 3 2 6 2" xfId="12732" xr:uid="{F68B7DB0-D9A9-4F9C-9F00-E3873F4C4F7E}"/>
    <cellStyle name="Input [yellow] 3 2 7" xfId="9665" xr:uid="{76DC33FD-F8CE-42BF-BF2D-98A289058438}"/>
    <cellStyle name="Input [yellow] 3 2 7 2" xfId="12513" xr:uid="{EFBD8D8C-ECED-4AC7-B2C3-7E204934E4EE}"/>
    <cellStyle name="Input [yellow] 3 2 8" xfId="11626" xr:uid="{DE1D95C0-0992-405E-9CC2-8F68F2A5E0C9}"/>
    <cellStyle name="Input [yellow] 3 3" xfId="9624" xr:uid="{8EB79CE9-670F-4C5F-97A5-53CE852EC647}"/>
    <cellStyle name="Input [yellow] 3 3 2" xfId="12475" xr:uid="{1E9F7230-C984-4CAC-864C-8BCEA99C4D2B}"/>
    <cellStyle name="Input [yellow] 3 4" xfId="9413" xr:uid="{91765EB2-3DB1-4F1C-BF5B-4C83B0F6358D}"/>
    <cellStyle name="Input [yellow] 3 4 2" xfId="12281" xr:uid="{EFF5296D-BCE6-4413-BCD2-9B940807C681}"/>
    <cellStyle name="Input [yellow] 3 5" xfId="9005" xr:uid="{A654F5D5-2EA1-49D3-B932-0861B1B9BFB8}"/>
    <cellStyle name="Input [yellow] 3 5 2" xfId="11902" xr:uid="{A9B1F662-9BEE-4EA3-A7FD-80A3C3480572}"/>
    <cellStyle name="Input [yellow] 3 6" xfId="9009" xr:uid="{D86232AE-9A99-4219-8074-AB73E1FC18D4}"/>
    <cellStyle name="Input [yellow] 3 6 2" xfId="11906" xr:uid="{57909A45-B895-47FF-88A3-ECEB21BAD40A}"/>
    <cellStyle name="Input [yellow] 3 7" xfId="4185" xr:uid="{638F2C61-B93D-434F-9EC6-2223CD13F5C8}"/>
    <cellStyle name="Input [yellow] 4" xfId="841" xr:uid="{00000000-0005-0000-0000-000050030000}"/>
    <cellStyle name="Input [yellow] 4 2" xfId="7798" xr:uid="{A6B61150-1976-4CA4-8E93-1281EE6C9B7B}"/>
    <cellStyle name="Input [yellow] 4 2 2" xfId="9015" xr:uid="{F9AF3F63-1606-4EA7-8737-2E5C5C286F4C}"/>
    <cellStyle name="Input [yellow] 4 2 2 2" xfId="11912" xr:uid="{A528ED73-894E-4BEE-AA89-4031BFCF63E1}"/>
    <cellStyle name="Input [yellow] 4 2 3" xfId="9479" xr:uid="{1ED39602-D854-42DA-A5E2-88B25A79958A}"/>
    <cellStyle name="Input [yellow] 4 2 3 2" xfId="12340" xr:uid="{3CF42CA8-D095-4A08-934F-13ABF567E2F2}"/>
    <cellStyle name="Input [yellow] 4 2 4" xfId="9171" xr:uid="{CE06BE0D-492F-4AFE-8BA3-CED6CFBFFC69}"/>
    <cellStyle name="Input [yellow] 4 2 4 2" xfId="12054" xr:uid="{9286F61F-5EC7-4401-A8A3-130DAA16E705}"/>
    <cellStyle name="Input [yellow] 4 2 5" xfId="9495" xr:uid="{F82D4E03-8FF9-4238-B975-C65186A5DEA1}"/>
    <cellStyle name="Input [yellow] 4 2 5 2" xfId="12354" xr:uid="{6ABB5026-DFF1-436D-A58E-1D92D81FBDB4}"/>
    <cellStyle name="Input [yellow] 4 2 6" xfId="10188" xr:uid="{540F3746-452B-4C26-A373-E13FCEA3F484}"/>
    <cellStyle name="Input [yellow] 4 2 6 2" xfId="13008" xr:uid="{541CA4F7-20FE-438D-AA80-38988F336CEB}"/>
    <cellStyle name="Input [yellow] 4 2 7" xfId="10534" xr:uid="{812CE13F-F66F-4163-B23A-5D49774B00A0}"/>
    <cellStyle name="Input [yellow] 4 2 7 2" xfId="13328" xr:uid="{4B23A0E1-0C2F-4DFD-B139-9B04D19016AE}"/>
    <cellStyle name="Input [yellow] 4 2 8" xfId="11603" xr:uid="{AB5E93BA-9258-442A-8438-892B5B07BF79}"/>
    <cellStyle name="Input [yellow] 4 3" xfId="10193" xr:uid="{9B09D700-8659-4890-B6AB-F4EAB1F5924C}"/>
    <cellStyle name="Input [yellow] 4 3 2" xfId="13013" xr:uid="{A9DD2113-919F-411D-ABD1-4A4BCD956150}"/>
    <cellStyle name="Input [yellow] 4 4" xfId="9168" xr:uid="{F398CC9B-5170-47E7-AD7C-8782C0F95836}"/>
    <cellStyle name="Input [yellow] 4 4 2" xfId="12051" xr:uid="{FC8D33AD-6426-4988-806D-A7C9638CBB26}"/>
    <cellStyle name="Input [yellow] 4 5" xfId="9052" xr:uid="{F2795B92-B7CD-450F-97BE-9D5FED33FBAC}"/>
    <cellStyle name="Input [yellow] 4 5 2" xfId="11945" xr:uid="{FA6924F7-4BC8-41BB-BC6E-877F16A76C30}"/>
    <cellStyle name="Input [yellow] 4 6" xfId="11092" xr:uid="{0D3103AB-FABF-471D-91FA-13087C6728EA}"/>
    <cellStyle name="Input [yellow] 4 6 2" xfId="13859" xr:uid="{CC624AE2-25A5-46B9-AA19-569822632B3F}"/>
    <cellStyle name="Input [yellow] 4 7" xfId="6703" xr:uid="{B9871CEB-50A1-4688-ACA5-6F24F3178954}"/>
    <cellStyle name="Input [yellow] 5" xfId="842" xr:uid="{00000000-0005-0000-0000-000051030000}"/>
    <cellStyle name="Input [yellow] 5 2" xfId="9773" xr:uid="{87B42885-77F6-4B96-ABA4-A39984F45ADC}"/>
    <cellStyle name="Input [yellow] 5 2 2" xfId="12615" xr:uid="{3A8EC0E3-7139-4A75-B6EA-932DA402ACFB}"/>
    <cellStyle name="Input [yellow] 5 3" xfId="9936" xr:uid="{2BFADAB8-D27F-433F-B564-E63B2D533897}"/>
    <cellStyle name="Input [yellow] 5 3 2" xfId="12767" xr:uid="{09989D5E-01B2-4F70-B85E-5AC5EAE051F2}"/>
    <cellStyle name="Input [yellow] 5 4" xfId="10860" xr:uid="{EA50DA21-F102-4D8B-968C-63590EA3D40B}"/>
    <cellStyle name="Input [yellow] 5 4 2" xfId="13637" xr:uid="{35FC78A4-4ED8-4948-BDDA-F103B6814824}"/>
    <cellStyle name="Input [yellow] 5 5" xfId="10062" xr:uid="{AC1F846F-EE43-4E17-A58A-98E28582D1C5}"/>
    <cellStyle name="Input [yellow] 5 5 2" xfId="12886" xr:uid="{BE6CEE22-C76F-4CF5-862E-BB4892D77510}"/>
    <cellStyle name="Input [yellow] 5 6" xfId="10325" xr:uid="{6C5BED57-C9CF-4242-9472-3078C3224914}"/>
    <cellStyle name="Input [yellow] 5 6 2" xfId="13136" xr:uid="{E2B5D541-EEA3-4738-8672-185844B42071}"/>
    <cellStyle name="Input [yellow] 5 7" xfId="11109" xr:uid="{42A3BB5A-7C1E-431C-854E-B6D261DA4A0A}"/>
    <cellStyle name="Input [yellow] 5 7 2" xfId="13875" xr:uid="{D230E5FD-59F1-4A34-93D8-464001757F2B}"/>
    <cellStyle name="Input [yellow] 5 8" xfId="8296" xr:uid="{513B7321-319F-4F92-8EC7-DB2CAAFC503F}"/>
    <cellStyle name="Input [yellow] 5 9" xfId="11632" xr:uid="{56227B93-E484-4325-836F-10D1CD493AE9}"/>
    <cellStyle name="Input [yellow] 6" xfId="2585" xr:uid="{206F2B00-AEB3-4BDD-8DE4-65EC2C028EC8}"/>
    <cellStyle name="Input [yellow] 6 2" xfId="11369" xr:uid="{09016605-189D-480A-8D35-915EC0AB5AAF}"/>
    <cellStyle name="Input [yellow] 7" xfId="9244" xr:uid="{F5000CE3-4ACF-42E0-B049-8FCDDFF3EA71}"/>
    <cellStyle name="Input [yellow] 7 2" xfId="12121" xr:uid="{6D10D30A-29C2-4E42-8820-27F912B959A2}"/>
    <cellStyle name="Input [yellow] 8" xfId="10850" xr:uid="{CF1B6D2B-4B73-4DEB-B1A7-4C53EC8AFA50}"/>
    <cellStyle name="Input [yellow] 8 2" xfId="13628" xr:uid="{9DDF58A2-E5D0-4E9A-B4E4-7B4261E7727D}"/>
    <cellStyle name="Input [yellow] 9" xfId="9099" xr:uid="{77109CE3-0539-433B-8B09-885EA993B8BC}"/>
    <cellStyle name="Input [yellow] 9 2" xfId="11987" xr:uid="{3C28F07C-48D0-4AFB-85EF-A4C920F257C3}"/>
    <cellStyle name="Input [yellow]_12 DM-BS detail DEC_07" xfId="843" xr:uid="{00000000-0005-0000-0000-000052030000}"/>
    <cellStyle name="Input 2" xfId="844" xr:uid="{00000000-0005-0000-0000-000053030000}"/>
    <cellStyle name="Input 2 2" xfId="845" xr:uid="{00000000-0005-0000-0000-000054030000}"/>
    <cellStyle name="Input 2 2 2" xfId="846" xr:uid="{00000000-0005-0000-0000-000055030000}"/>
    <cellStyle name="Input 2 2 2 2" xfId="10544" xr:uid="{71E83C65-D901-4CE0-9E04-F0756BDF42DF}"/>
    <cellStyle name="Input 2 2 2 2 2" xfId="13337" xr:uid="{65BA1978-D402-4792-9935-191448AB127C}"/>
    <cellStyle name="Input 2 2 2 3" xfId="10053" xr:uid="{80084156-B60D-4D46-90BC-7E26F07C10CC}"/>
    <cellStyle name="Input 2 2 2 3 2" xfId="12877" xr:uid="{EABD0DAE-F278-4A67-91DB-32E78A305D60}"/>
    <cellStyle name="Input 2 2 2 4" xfId="9304" xr:uid="{F1B96420-06DA-492F-A1CB-471532CABE5B}"/>
    <cellStyle name="Input 2 2 2 4 2" xfId="12179" xr:uid="{73059336-BE0B-49F7-8F73-AA8DD7445CE9}"/>
    <cellStyle name="Input 2 2 2 5" xfId="9910" xr:uid="{74AE98DD-4977-42C2-961A-E81C7A4E74A9}"/>
    <cellStyle name="Input 2 2 2 5 2" xfId="12741" xr:uid="{3AA26034-CB52-4848-97CB-64862E1B17FE}"/>
    <cellStyle name="Input 2 2 2 6" xfId="9571" xr:uid="{B818F682-87AC-4F90-A5B6-168DAB4E4FAD}"/>
    <cellStyle name="Input 2 2 2 6 2" xfId="12424" xr:uid="{241D085C-3114-4AC2-96CC-0C8832E73ABF}"/>
    <cellStyle name="Input 2 2 2 7" xfId="10240" xr:uid="{EFC2CF2D-7A4C-41C6-9579-B666CE7B5BBE}"/>
    <cellStyle name="Input 2 2 2 7 2" xfId="13059" xr:uid="{596D4E3C-ADAC-4EBC-9527-DFCBB5AE4F13}"/>
    <cellStyle name="Input 2 2 2 8" xfId="8297" xr:uid="{88A9A746-FBC8-48BD-8BB4-C4D5090BF867}"/>
    <cellStyle name="Input 2 2 2 9" xfId="11633" xr:uid="{CF6DBF9F-1CCA-4F7F-8288-6C800E3C9544}"/>
    <cellStyle name="Input 2 2 3" xfId="10185" xr:uid="{AD507790-3D4B-486A-8FEE-F10AFF7D228D}"/>
    <cellStyle name="Input 2 2 3 2" xfId="13005" xr:uid="{85BEEF23-E127-4CA3-B236-D9B95133F8A7}"/>
    <cellStyle name="Input 2 2 4" xfId="10500" xr:uid="{A29CFEEB-8D2D-4464-B689-287D207C85A3}"/>
    <cellStyle name="Input 2 2 4 2" xfId="13298" xr:uid="{E7A22C26-2464-4AF5-87E2-54BC7EC551AD}"/>
    <cellStyle name="Input 2 2 5" xfId="4682" xr:uid="{C39B4669-D123-4E7A-A476-0F0F2AA1DECF}"/>
    <cellStyle name="Input 2 2 6" xfId="11532" xr:uid="{D46C2753-949B-46D8-898D-D640BAB18CD7}"/>
    <cellStyle name="Input 2 3" xfId="847" xr:uid="{00000000-0005-0000-0000-000056030000}"/>
    <cellStyle name="Input 2 3 2" xfId="848" xr:uid="{00000000-0005-0000-0000-000057030000}"/>
    <cellStyle name="Input 2 3 2 2" xfId="10545" xr:uid="{25674771-79B3-4BF5-BD39-4F5E171ED999}"/>
    <cellStyle name="Input 2 3 2 2 2" xfId="13338" xr:uid="{E421C7E1-43C7-440F-A848-146E96475F16}"/>
    <cellStyle name="Input 2 3 2 3" xfId="9772" xr:uid="{EE251A32-86EE-422A-94EA-DD212E7B5C4A}"/>
    <cellStyle name="Input 2 3 2 3 2" xfId="12614" xr:uid="{CADAD959-C562-4D1B-AF35-6D0A996EA0B2}"/>
    <cellStyle name="Input 2 3 2 4" xfId="10015" xr:uid="{AD71942D-5CEB-4C4A-BA62-85DB030D125C}"/>
    <cellStyle name="Input 2 3 2 4 2" xfId="12840" xr:uid="{FA446AF2-0F7B-47B4-B73C-B22C97D2A259}"/>
    <cellStyle name="Input 2 3 2 5" xfId="9871" xr:uid="{273AC9F9-FC71-410C-919C-5329E2527D7A}"/>
    <cellStyle name="Input 2 3 2 5 2" xfId="12709" xr:uid="{CE914DCA-C14B-4BDE-A20C-AB95E47EC0B1}"/>
    <cellStyle name="Input 2 3 2 6" xfId="9858" xr:uid="{D15EC4DE-E360-49F9-8E21-18F6BB4BE237}"/>
    <cellStyle name="Input 2 3 2 6 2" xfId="12698" xr:uid="{FB7A6D3C-E880-416A-806A-E512F7152BB7}"/>
    <cellStyle name="Input 2 3 2 7" xfId="11333" xr:uid="{D503F9F6-7B33-469D-95F4-063EADD0AFA8}"/>
    <cellStyle name="Input 2 3 2 7 2" xfId="14088" xr:uid="{110E6964-9386-4F41-8C39-CFDC37357D04}"/>
    <cellStyle name="Input 2 3 2 8" xfId="8298" xr:uid="{9993AE6B-18B7-4DB9-B7EC-3C08A4C93205}"/>
    <cellStyle name="Input 2 3 2 9" xfId="11634" xr:uid="{A5BAF57B-1387-4818-8018-1F3D17BDB468}"/>
    <cellStyle name="Input 2 3 3" xfId="9086" xr:uid="{F0346823-17FB-4910-8AD2-C2C6A0D0A2D2}"/>
    <cellStyle name="Input 2 3 3 2" xfId="11976" xr:uid="{9C20696D-7FDB-4E5D-A510-B24D821A8A18}"/>
    <cellStyle name="Input 2 3 4" xfId="9780" xr:uid="{36BBF742-B623-4B17-BD50-B1A4A8888AB4}"/>
    <cellStyle name="Input 2 3 4 2" xfId="12622" xr:uid="{E908A19A-9963-4295-A327-6A6199EFD7E3}"/>
    <cellStyle name="Input 2 3 5" xfId="6704" xr:uid="{B6CB15E5-4B15-445B-BE8F-3B8532F1DDC5}"/>
    <cellStyle name="Input 2 3 6" xfId="11538" xr:uid="{8BBFED1F-EFAA-4486-9B6C-AEE0D3A73474}"/>
    <cellStyle name="Input 2 4" xfId="849" xr:uid="{00000000-0005-0000-0000-000058030000}"/>
    <cellStyle name="Input 2 4 2" xfId="10401" xr:uid="{B61814B5-340E-44DC-A7C5-A3CFCCB07173}"/>
    <cellStyle name="Input 2 4 2 2" xfId="13205" xr:uid="{41A4F151-9D9E-4ABD-8C59-6667A46AD8A5}"/>
    <cellStyle name="Input 2 4 3" xfId="10080" xr:uid="{D4130A20-D7D0-4DA1-A7ED-B22285282C1C}"/>
    <cellStyle name="Input 2 4 3 2" xfId="12903" xr:uid="{9CCF438B-8B62-4E9D-8AD5-3F8AA5279E0F}"/>
    <cellStyle name="Input 2 4 4" xfId="10301" xr:uid="{5B72E9A9-8DD4-4726-871A-1EABDDB66C28}"/>
    <cellStyle name="Input 2 4 4 2" xfId="13112" xr:uid="{CF48AA02-E27F-4ADD-8258-B12D5537E676}"/>
    <cellStyle name="Input 2 4 5" xfId="9119" xr:uid="{9ECBD933-FB7F-4E0D-89B5-869936139AD0}"/>
    <cellStyle name="Input 2 4 5 2" xfId="12006" xr:uid="{A8F79C48-9CC7-4AC0-9564-CCD059A89199}"/>
    <cellStyle name="Input 2 4 6" xfId="9532" xr:uid="{52A76975-79B6-48C0-A242-E19C75C18718}"/>
    <cellStyle name="Input 2 4 6 2" xfId="12389" xr:uid="{714D95A5-7685-4E2C-9BEB-C5D079CF4FFF}"/>
    <cellStyle name="Input 2 4 7" xfId="9186" xr:uid="{519E9020-8670-4C0A-A303-0B46302399D9}"/>
    <cellStyle name="Input 2 4 7 2" xfId="12069" xr:uid="{15D11264-0C10-4291-868E-C2F33B5802E8}"/>
    <cellStyle name="Input 2 4 8" xfId="7644" xr:uid="{AE45544E-7132-4F81-8D4E-8D01C2867355}"/>
    <cellStyle name="Input 2 4 9" xfId="11591" xr:uid="{E178CDED-0A60-4BAD-A6C2-F89198E0B06B}"/>
    <cellStyle name="Input 2 5" xfId="9900" xr:uid="{4B8FA5B0-ACAE-4D4F-8E9C-17174D44B8D7}"/>
    <cellStyle name="Input 2 5 2" xfId="12734" xr:uid="{50F8DF0B-3658-4A8E-AAE4-0B8494C4DAED}"/>
    <cellStyle name="Input 2 6" xfId="9798" xr:uid="{F268B4C9-E330-49CF-B69B-B9F071E043B0}"/>
    <cellStyle name="Input 2 6 2" xfId="12640" xr:uid="{3FA55A59-C5A6-4EC9-9C40-CAFE7604EE42}"/>
    <cellStyle name="Input 2 7" xfId="2586" xr:uid="{8B7FD592-40C1-46BB-9EA8-5DA224C51CB0}"/>
    <cellStyle name="Input 2 8" xfId="11370" xr:uid="{8B4FD690-EE4D-4AD3-8E55-94C3B7125F48}"/>
    <cellStyle name="Input 3" xfId="850" xr:uid="{00000000-0005-0000-0000-000059030000}"/>
    <cellStyle name="Input 3 2" xfId="851" xr:uid="{00000000-0005-0000-0000-00005A030000}"/>
    <cellStyle name="Input 3 2 2" xfId="10402" xr:uid="{14096CEE-4D60-44A2-91E3-62F371665E8F}"/>
    <cellStyle name="Input 3 2 2 2" xfId="13206" xr:uid="{F346797E-B148-48F6-8AE4-1F072F423FF2}"/>
    <cellStyle name="Input 3 2 3" xfId="9813" xr:uid="{14FF6EAC-C305-4FAB-98DF-AAC83FF879B3}"/>
    <cellStyle name="Input 3 2 3 2" xfId="12655" xr:uid="{404A29FD-DAF2-4A9C-80EC-7A61668F4330}"/>
    <cellStyle name="Input 3 2 4" xfId="10140" xr:uid="{4B38C4CB-8769-4241-9A8D-279693090BA3}"/>
    <cellStyle name="Input 3 2 4 2" xfId="12960" xr:uid="{A632D788-147D-41B4-AB9E-E660FD497470}"/>
    <cellStyle name="Input 3 2 5" xfId="11028" xr:uid="{4953552F-3A98-422E-9E86-DE4C120355B1}"/>
    <cellStyle name="Input 3 2 5 2" xfId="13798" xr:uid="{06D3EE12-EEDB-4FB0-8556-DC1AB555351F}"/>
    <cellStyle name="Input 3 2 6" xfId="10007" xr:uid="{F75E53B4-C0B1-401C-BE08-CB031CCD313A}"/>
    <cellStyle name="Input 3 2 6 2" xfId="12832" xr:uid="{B4C5DA43-91C9-4109-A8F5-E03603CB9BC0}"/>
    <cellStyle name="Input 3 2 7" xfId="11292" xr:uid="{9392E80D-6B37-4357-B74C-5692FF068A70}"/>
    <cellStyle name="Input 3 2 7 2" xfId="14047" xr:uid="{48856350-8799-4AA9-881C-64C63C1275F1}"/>
    <cellStyle name="Input 3 2 8" xfId="7647" xr:uid="{7CE42DA4-38DA-4F5D-A7E1-B4749B3300FE}"/>
    <cellStyle name="Input 3 2 9" xfId="11592" xr:uid="{0B69F8E8-9884-49DE-A2B1-E69BE1E57333}"/>
    <cellStyle name="Input 3 3" xfId="10271" xr:uid="{EB1BFD9B-73A8-4169-8EB8-B0CFB4A11731}"/>
    <cellStyle name="Input 3 3 2" xfId="13087" xr:uid="{323A7620-2933-4C9A-A0D1-F634BE73759F}"/>
    <cellStyle name="Input 3 4" xfId="10186" xr:uid="{D07462C8-FC62-4DFB-A461-CDD6478B1221}"/>
    <cellStyle name="Input 3 4 2" xfId="13006" xr:uid="{6B7BEA09-7723-4895-B594-4B5B35B8313C}"/>
    <cellStyle name="Input 3 5" xfId="2587" xr:uid="{D0787EC7-964A-4120-BA53-D92A2A33AD81}"/>
    <cellStyle name="Input 3 6" xfId="11371" xr:uid="{A2F16F36-CB82-461F-B81A-5EF3BC87EC74}"/>
    <cellStyle name="Input 4" xfId="852" xr:uid="{00000000-0005-0000-0000-00005B030000}"/>
    <cellStyle name="Input 4 2" xfId="853" xr:uid="{00000000-0005-0000-0000-00005C030000}"/>
    <cellStyle name="Input 4 2 2" xfId="10546" xr:uid="{56887487-340C-4E2F-9A27-A6254D7B59CF}"/>
    <cellStyle name="Input 4 2 2 2" xfId="13339" xr:uid="{A78A76D2-D69C-487D-B8DD-BCF512F71996}"/>
    <cellStyle name="Input 4 2 3" xfId="9527" xr:uid="{AD21D214-9CC5-495F-96C0-A5848E455D29}"/>
    <cellStyle name="Input 4 2 3 2" xfId="12384" xr:uid="{BB0933E1-1563-4268-A7F3-D5C0A803A38D}"/>
    <cellStyle name="Input 4 2 4" xfId="10400" xr:uid="{0101D608-A8F5-4C10-8C9C-A7B698FC6725}"/>
    <cellStyle name="Input 4 2 4 2" xfId="13204" xr:uid="{233EE5A3-1394-4013-99BF-D95BE5E26D8B}"/>
    <cellStyle name="Input 4 2 5" xfId="10155" xr:uid="{F60DF2FF-23DF-48CC-833B-60B6FD4B0C94}"/>
    <cellStyle name="Input 4 2 5 2" xfId="12975" xr:uid="{86EC7BC3-0C04-4746-8C07-4C67F91BA312}"/>
    <cellStyle name="Input 4 2 6" xfId="9759" xr:uid="{0887A7EE-BA77-45EB-8036-4BF9E6A2A8F0}"/>
    <cellStyle name="Input 4 2 6 2" xfId="12603" xr:uid="{E48F2EBA-E48F-48A1-AFD3-ED20C71C7817}"/>
    <cellStyle name="Input 4 2 7" xfId="10136" xr:uid="{24FC1C76-B757-48B7-8215-11EA265473C1}"/>
    <cellStyle name="Input 4 2 7 2" xfId="12956" xr:uid="{E21DB1C6-00BF-47E8-B38B-1DEDB9FB4E9E}"/>
    <cellStyle name="Input 4 2 8" xfId="8299" xr:uid="{0C18CC3B-B783-4F08-A37D-B3C6D3404E1F}"/>
    <cellStyle name="Input 4 2 9" xfId="11635" xr:uid="{196D9746-D046-4E77-B482-4D0A159E0885}"/>
    <cellStyle name="Input 4 3" xfId="9899" xr:uid="{081A13A7-0A83-46C5-9059-4094228732D5}"/>
    <cellStyle name="Input 4 3 2" xfId="12733" xr:uid="{7A695789-E0E9-48E7-8BAF-4F189AB4E04F}"/>
    <cellStyle name="Input 4 4" xfId="9074" xr:uid="{E1DF1CD5-684A-4AD8-B24B-0A147944B9CE}"/>
    <cellStyle name="Input 4 4 2" xfId="11965" xr:uid="{667A065B-2412-4966-A9A5-EC6136AFD51A}"/>
    <cellStyle name="Input 4 5" xfId="2588" xr:uid="{40620776-55F2-4F49-83F6-C7A026B24C5E}"/>
    <cellStyle name="Input 4 6" xfId="11372" xr:uid="{9856A436-D43F-4DBF-B473-91E11BB57306}"/>
    <cellStyle name="Input 5" xfId="854" xr:uid="{00000000-0005-0000-0000-00005D030000}"/>
    <cellStyle name="Input 5 2" xfId="855" xr:uid="{00000000-0005-0000-0000-00005E030000}"/>
    <cellStyle name="Input 5 2 2" xfId="10547" xr:uid="{9FB75E94-D6E9-4CF0-BE08-A2A6336C127C}"/>
    <cellStyle name="Input 5 2 2 2" xfId="13340" xr:uid="{659D5032-A6A0-42CB-BC8C-536F43CF782B}"/>
    <cellStyle name="Input 5 2 3" xfId="8991" xr:uid="{C9E18B3E-9B65-49F2-A63C-C23F4789E3D8}"/>
    <cellStyle name="Input 5 2 3 2" xfId="11890" xr:uid="{60AA633B-237C-44A4-BD8B-5E16F8999D6E}"/>
    <cellStyle name="Input 5 2 4" xfId="9714" xr:uid="{AC8358DC-0316-4C70-AD70-4AB22FC263D6}"/>
    <cellStyle name="Input 5 2 4 2" xfId="12559" xr:uid="{3CE9B9BE-0881-4901-B502-A2089878B0FD}"/>
    <cellStyle name="Input 5 2 5" xfId="9026" xr:uid="{3649903F-CBF9-4E0E-AD13-8708D677973C}"/>
    <cellStyle name="Input 5 2 5 2" xfId="11920" xr:uid="{96B2BD26-AD2A-4F27-8806-FEA910EB6AD6}"/>
    <cellStyle name="Input 5 2 6" xfId="9286" xr:uid="{DCA5E3C4-E6CC-46DD-ABCF-DEF269FAF372}"/>
    <cellStyle name="Input 5 2 6 2" xfId="12162" xr:uid="{948D528E-3359-455A-BFB9-57162C52D305}"/>
    <cellStyle name="Input 5 2 7" xfId="9535" xr:uid="{933AEBA7-FDA1-4A4A-AA92-E41916F78839}"/>
    <cellStyle name="Input 5 2 7 2" xfId="12392" xr:uid="{5CE91A3F-0FFD-4673-B2AA-426B22305312}"/>
    <cellStyle name="Input 5 2 8" xfId="8302" xr:uid="{57E16E5D-D30E-4BF9-A9C6-2AEAEA780C1F}"/>
    <cellStyle name="Input 5 2 9" xfId="11636" xr:uid="{72607DBA-4F6B-4F83-B566-8A77B6EB6538}"/>
    <cellStyle name="Input 5 3" xfId="9673" xr:uid="{8B02E7DE-A6C2-4FB3-893B-7A9D8B074A5F}"/>
    <cellStyle name="Input 5 3 2" xfId="12520" xr:uid="{3D291B89-FDFF-4315-AEA0-290823EC4D7A}"/>
    <cellStyle name="Input 5 4" xfId="10549" xr:uid="{EE2626E5-26F4-439B-A97F-CABDFB309FA8}"/>
    <cellStyle name="Input 5 4 2" xfId="13342" xr:uid="{80D95EC7-46BF-4CDA-B0BE-3E95C35FCD2F}"/>
    <cellStyle name="Input 5 5" xfId="2589" xr:uid="{344C9FF7-0525-4167-A40A-AFC77A3FC868}"/>
    <cellStyle name="Input 5 6" xfId="11373" xr:uid="{4A6746A9-43FE-472C-B91D-B32917CDC921}"/>
    <cellStyle name="Input 6" xfId="856" xr:uid="{00000000-0005-0000-0000-00005F030000}"/>
    <cellStyle name="Input 6 2" xfId="857" xr:uid="{00000000-0005-0000-0000-000060030000}"/>
    <cellStyle name="Input 7" xfId="858" xr:uid="{00000000-0005-0000-0000-000061030000}"/>
    <cellStyle name="Input 7 2" xfId="859" xr:uid="{00000000-0005-0000-0000-000062030000}"/>
    <cellStyle name="Input 8" xfId="860" xr:uid="{00000000-0005-0000-0000-000063030000}"/>
    <cellStyle name="Input 8 2" xfId="861" xr:uid="{00000000-0005-0000-0000-000064030000}"/>
    <cellStyle name="Input 9" xfId="862" xr:uid="{00000000-0005-0000-0000-000065030000}"/>
    <cellStyle name="Input 9 2" xfId="863" xr:uid="{00000000-0005-0000-0000-000066030000}"/>
    <cellStyle name="Input-%" xfId="2590" xr:uid="{40F8C578-AE3A-4120-BC0F-9BDEBD13ECD7}"/>
    <cellStyle name="Input-% 2" xfId="7870" xr:uid="{1EAB8FD9-C946-4EDB-B0D3-7C2941DE2177}"/>
    <cellStyle name="InputCurrency" xfId="2591" xr:uid="{2919E75C-CB7C-45AC-990F-3BB123BEE90E}"/>
    <cellStyle name="InputCurrency 2" xfId="5283" xr:uid="{05E581E7-8FA3-4C23-AA3D-89FA736A0707}"/>
    <cellStyle name="InputPercent1" xfId="2592" xr:uid="{65F49EDC-E349-4B8B-87B8-A9CDEAAA72FE}"/>
    <cellStyle name="Integer" xfId="2593" xr:uid="{F6EF65D7-CF99-4759-9876-7844E3FC8DBD}"/>
    <cellStyle name="Integer 2" xfId="5284" xr:uid="{D0EF0AEC-6AF9-4950-A0CA-4205AE1FAC87}"/>
    <cellStyle name="KPMG Heading 1" xfId="864" xr:uid="{00000000-0005-0000-0000-000067030000}"/>
    <cellStyle name="KPMG Heading 1 2" xfId="7727" xr:uid="{A6EF055A-D3CC-4C07-95D4-C067A38BB797}"/>
    <cellStyle name="KPMG Heading 2" xfId="865" xr:uid="{00000000-0005-0000-0000-000068030000}"/>
    <cellStyle name="KPMG Heading 2 2" xfId="8305" xr:uid="{866AD8BA-6345-446D-9BF4-40A48948518A}"/>
    <cellStyle name="KPMG Heading 3" xfId="866" xr:uid="{00000000-0005-0000-0000-000069030000}"/>
    <cellStyle name="KPMG Heading 3 2" xfId="8306" xr:uid="{CB89D220-3745-4093-837F-A28B142F7E0A}"/>
    <cellStyle name="KPMG Heading 4" xfId="867" xr:uid="{00000000-0005-0000-0000-00006A030000}"/>
    <cellStyle name="KPMG Heading 4 2" xfId="8307" xr:uid="{B485886A-9E1A-4301-AA87-3C622E7673FC}"/>
    <cellStyle name="KPMG Normal" xfId="868" xr:uid="{00000000-0005-0000-0000-00006B030000}"/>
    <cellStyle name="KPMG Normal 2" xfId="4186" xr:uid="{73BDD995-18FC-4C00-BE7B-0427295391B9}"/>
    <cellStyle name="KPMG Normal Text" xfId="869" xr:uid="{00000000-0005-0000-0000-00006C030000}"/>
    <cellStyle name="KPMG Normal Text 2" xfId="4187" xr:uid="{C619CE44-145F-4C80-9B96-8D800B4A3C6C}"/>
    <cellStyle name="KPMG Normal_10" xfId="2594" xr:uid="{8B2F326B-CD1A-42FC-B6C3-347933486105}"/>
    <cellStyle name="left" xfId="870" xr:uid="{00000000-0005-0000-0000-00006E030000}"/>
    <cellStyle name="left 2" xfId="2596" xr:uid="{FA7C000A-2DB4-4C57-B9EC-5BE61B42FC96}"/>
    <cellStyle name="left 3" xfId="2597" xr:uid="{96F54F17-B1D7-49D4-8620-FC2FA173395F}"/>
    <cellStyle name="left 4" xfId="4188" xr:uid="{835F87EC-C501-4351-9235-DA79EFECA438}"/>
    <cellStyle name="left 5" xfId="2595" xr:uid="{C44DEBA6-203B-4A06-A1C9-396B3AA4A050}"/>
    <cellStyle name="Lien hypertexte" xfId="2598" xr:uid="{2BCD3F5F-97F1-4116-BDF8-A181A6734B09}"/>
    <cellStyle name="Lien hypertexte 2" xfId="4189" xr:uid="{7B161E92-044C-4451-A8F6-E31E58BD81BC}"/>
    <cellStyle name="Lien hypertexte 3" xfId="6705" xr:uid="{E0D0F6FE-F64F-47D8-A3AC-1BEA1120A990}"/>
    <cellStyle name="lines" xfId="2599" xr:uid="{6E63A4F6-5E41-44EA-A8E0-539CCE2BBB29}"/>
    <cellStyle name="lines 2" xfId="8308" xr:uid="{0C07EC98-FA86-4180-A643-2D99BBCE5779}"/>
    <cellStyle name="Link Currency (0)" xfId="871" xr:uid="{00000000-0005-0000-0000-00006F030000}"/>
    <cellStyle name="Link Currency (0) 2" xfId="8180" xr:uid="{4DE9568E-F6DE-4572-AAF9-34A6FE79402F}"/>
    <cellStyle name="Link Currency (2)" xfId="872" xr:uid="{00000000-0005-0000-0000-000070030000}"/>
    <cellStyle name="Link Currency (2) 2" xfId="8309" xr:uid="{9D5E242F-84EF-4AB3-B3DE-8BF1CCF6CD03}"/>
    <cellStyle name="Link Units (0)" xfId="873" xr:uid="{00000000-0005-0000-0000-000071030000}"/>
    <cellStyle name="Link Units (0) 2" xfId="8030" xr:uid="{E814BCA3-6ED4-4E96-B9A3-E3CB6DC1C875}"/>
    <cellStyle name="Link Units (1)" xfId="874" xr:uid="{00000000-0005-0000-0000-000072030000}"/>
    <cellStyle name="Link Units (1) 2" xfId="7490" xr:uid="{11549E47-36CC-4556-BB7F-3AA209A0AFC2}"/>
    <cellStyle name="Link Units (2)" xfId="875" xr:uid="{00000000-0005-0000-0000-000073030000}"/>
    <cellStyle name="Link Units (2) 2" xfId="8310" xr:uid="{C6F60D3B-6A85-402B-BEC8-D3D079339A87}"/>
    <cellStyle name="Linked Cell 2" xfId="876" xr:uid="{00000000-0005-0000-0000-000074030000}"/>
    <cellStyle name="Linked Cell 2 2" xfId="877" xr:uid="{00000000-0005-0000-0000-000075030000}"/>
    <cellStyle name="Linked Cell 2 3" xfId="878" xr:uid="{00000000-0005-0000-0000-000076030000}"/>
    <cellStyle name="Linked Cell 2 3 2" xfId="6706" xr:uid="{05D02E05-1D77-4579-8DC1-E745C923612A}"/>
    <cellStyle name="Linked Cell 2 4" xfId="2600" xr:uid="{8971520F-446A-4E13-83CA-F23F1C3854D0}"/>
    <cellStyle name="Linked Cell 3" xfId="879" xr:uid="{00000000-0005-0000-0000-000077030000}"/>
    <cellStyle name="Linked Cell 3 2" xfId="2601" xr:uid="{48072A4D-DD76-4750-9E77-7A374F6D09AF}"/>
    <cellStyle name="Linked Cell 4" xfId="2602" xr:uid="{D051CF26-F488-4E64-BBD8-A3B9B631DB59}"/>
    <cellStyle name="Linked Cell 5" xfId="2603" xr:uid="{333D85F1-52F0-473F-A2F1-A03F6A8F9CB3}"/>
    <cellStyle name="LISAM" xfId="2604" xr:uid="{C512C6AF-8952-4810-814A-500AE77A0EDF}"/>
    <cellStyle name="M" xfId="2605" xr:uid="{5DBFF6BE-72E7-48A4-836D-9F8C70D3C49E}"/>
    <cellStyle name="M 2" xfId="4190" xr:uid="{D31F424F-B10D-4D25-8B62-D85B24A86211}"/>
    <cellStyle name="M 2 2" xfId="7499" xr:uid="{16304E7B-46B6-46C6-AC6F-4B21A4F564D5}"/>
    <cellStyle name="M 2 2 2" xfId="9821" xr:uid="{3F9F332F-CD7D-4D14-9111-0149394A36FB}"/>
    <cellStyle name="M 2 2 2 2" xfId="12662" xr:uid="{A1486E82-3CD3-4FA8-8229-4F0E16DDF448}"/>
    <cellStyle name="M 2 2 3" xfId="10524" xr:uid="{5330526D-284C-43BB-B005-E2DF5F69E641}"/>
    <cellStyle name="M 2 2 3 2" xfId="13319" xr:uid="{9E92E31D-54DF-4144-9829-74B81DE04D66}"/>
    <cellStyle name="M 2 2 4" xfId="9923" xr:uid="{A0824EDD-9EFD-41B7-B4D4-DAAA01E8D991}"/>
    <cellStyle name="M 2 2 4 2" xfId="12754" xr:uid="{A3DE3846-0D03-4D53-B73D-6DA79108F0B1}"/>
    <cellStyle name="M 2 2 5" xfId="9092" xr:uid="{472D9015-C685-4D38-86EB-ADF9EDBD744C}"/>
    <cellStyle name="M 2 2 5 2" xfId="11981" xr:uid="{BB01D727-5A39-4507-9CC5-6D8A013B58F4}"/>
    <cellStyle name="M 2 2 6" xfId="9108" xr:uid="{C6040A8E-362A-4CAB-9DCB-84E39DDF26C3}"/>
    <cellStyle name="M 2 2 6 2" xfId="11995" xr:uid="{FB75C1EC-5408-4D9D-B6CB-D81A1A0C4271}"/>
    <cellStyle name="M 2 2 7" xfId="10814" xr:uid="{FEC415B3-C3A2-4105-8E5F-FE527B4898FB}"/>
    <cellStyle name="M 2 2 7 2" xfId="13593" xr:uid="{4A36D4AB-57D8-4B2F-941B-E0566BBAEA75}"/>
    <cellStyle name="M 2 2 8" xfId="11581" xr:uid="{B63634BE-CB82-4932-A68D-39EF027DC14B}"/>
    <cellStyle name="M 2 3" xfId="9625" xr:uid="{665A58D9-EDB3-4067-B3FA-409BD8A50475}"/>
    <cellStyle name="M 2 3 2" xfId="12476" xr:uid="{CE281D45-6D79-4DCA-A1B3-148AC164EA13}"/>
    <cellStyle name="M 2 4" xfId="9433" xr:uid="{7CFDDBDF-B6BB-4F1D-805B-AAF1D9BD9DF1}"/>
    <cellStyle name="M 2 4 2" xfId="12300" xr:uid="{FA5E4368-4034-4A16-8BC8-0AF267B94E3E}"/>
    <cellStyle name="M 2 5" xfId="11058" xr:uid="{40D29F19-747E-458C-A4DC-27999F8603C4}"/>
    <cellStyle name="M 2 5 2" xfId="13827" xr:uid="{DCBD540A-758A-49D2-8964-E5B9E36CE71E}"/>
    <cellStyle name="M 2 6" xfId="9824" xr:uid="{E82F34D8-3637-4DE8-8491-A4E3B589E39A}"/>
    <cellStyle name="M 2 6 2" xfId="12665" xr:uid="{E19F7AF4-7E6F-4AE5-A98C-25478B39605A}"/>
    <cellStyle name="M 3" xfId="6707" xr:uid="{71E14781-1B54-4C21-AD60-A4784476B00B}"/>
    <cellStyle name="M 3 2" xfId="7587" xr:uid="{31E39792-C060-4A63-89C3-FFD82A35DB5D}"/>
    <cellStyle name="M 3 2 2" xfId="10082" xr:uid="{7B4CCB92-30A0-442B-B1DC-58FECE0CC4E0}"/>
    <cellStyle name="M 3 2 2 2" xfId="12905" xr:uid="{BBA723B6-3184-43EB-BD17-664339054D7D}"/>
    <cellStyle name="M 3 2 3" xfId="9476" xr:uid="{C44BEB53-2C6D-4B6E-AFE8-3193F874A560}"/>
    <cellStyle name="M 3 2 3 2" xfId="12337" xr:uid="{C1FFB33D-BAB0-476E-B63C-049C8855AEC8}"/>
    <cellStyle name="M 3 2 4" xfId="10323" xr:uid="{57C201F2-3BC7-468C-9949-EB357FB3BB3D}"/>
    <cellStyle name="M 3 2 4 2" xfId="13134" xr:uid="{8A6AE376-281A-46FE-9525-9DE68F8E9A6F}"/>
    <cellStyle name="M 3 2 5" xfId="9656" xr:uid="{7EBFCB83-3C0D-4123-AF06-A71B484EDEC4}"/>
    <cellStyle name="M 3 2 5 2" xfId="12505" xr:uid="{98E753B2-3A9E-404E-B622-79DCD44C8F97}"/>
    <cellStyle name="M 3 2 6" xfId="11088" xr:uid="{9B91FB7E-1B7B-4360-A13F-87EEF8B78007}"/>
    <cellStyle name="M 3 2 6 2" xfId="13855" xr:uid="{7FADFC51-1393-4628-953F-D3678C85068E}"/>
    <cellStyle name="M 3 2 7" xfId="10233" xr:uid="{C84EEFCD-61E6-4943-B3B6-3381538FB59F}"/>
    <cellStyle name="M 3 2 7 2" xfId="13052" xr:uid="{A5FABCF6-987E-487C-B13C-902C0DD91F23}"/>
    <cellStyle name="M 3 2 8" xfId="11587" xr:uid="{764A6EA5-5E8D-4885-88E2-550ED3ABB742}"/>
    <cellStyle name="M 3 3" xfId="10195" xr:uid="{B382179D-76B1-4871-89BF-2C77C0A65BA0}"/>
    <cellStyle name="M 3 3 2" xfId="13015" xr:uid="{859B3A47-C136-4491-A1F5-314A0DA2FAAB}"/>
    <cellStyle name="M 3 4" xfId="9449" xr:uid="{14D255E9-8EA7-41B8-9F14-3EEE23EFF884}"/>
    <cellStyle name="M 3 4 2" xfId="12315" xr:uid="{85CBAF63-2B03-4E3D-9DDB-9B022C061B93}"/>
    <cellStyle name="M 3 5" xfId="10227" xr:uid="{53BF6253-D5B1-43AB-B0B9-B0246D868A49}"/>
    <cellStyle name="M 3 5 2" xfId="13046" xr:uid="{6CE26163-9AAF-4BFC-B229-243E05060B90}"/>
    <cellStyle name="M 3 6" xfId="9762" xr:uid="{D2108AE3-0C35-4533-91B1-CEEBCDF95452}"/>
    <cellStyle name="M 3 6 2" xfId="12606" xr:uid="{0B30A56A-6886-479C-BD6B-62CBC684FDE3}"/>
    <cellStyle name="M 4" xfId="7629" xr:uid="{5B884371-7C0B-424D-851E-FEFA62B30387}"/>
    <cellStyle name="M 4 2" xfId="10081" xr:uid="{F2711600-345C-4B5A-905C-501CEDCB8995}"/>
    <cellStyle name="M 4 2 2" xfId="12904" xr:uid="{A14490C1-7931-4553-A96B-E732BB68862D}"/>
    <cellStyle name="M 4 3" xfId="10312" xr:uid="{4D83E24F-614D-4474-AB6D-3F6C4346AC6B}"/>
    <cellStyle name="M 4 3 2" xfId="13123" xr:uid="{48DC5C76-D826-4832-9E28-750E5B7EB90E}"/>
    <cellStyle name="M 4 4" xfId="9477" xr:uid="{7B035D10-A243-424A-8127-599FD20DE8B3}"/>
    <cellStyle name="M 4 4 2" xfId="12338" xr:uid="{07E5F880-CD4E-4DAD-B303-DBFB332617A5}"/>
    <cellStyle name="M 4 5" xfId="9740" xr:uid="{366F4848-0BDB-4F66-AFE0-80D5A08C1C96}"/>
    <cellStyle name="M 4 5 2" xfId="12585" xr:uid="{00816822-F04F-40B7-A14E-86398B7BC9ED}"/>
    <cellStyle name="M 4 6" xfId="10135" xr:uid="{AB29B21B-7577-4248-8E46-CF116B599EE6}"/>
    <cellStyle name="M 4 6 2" xfId="12955" xr:uid="{5B59AD60-7431-403F-BBDE-0FC9CF425D03}"/>
    <cellStyle name="M 4 7" xfId="9193" xr:uid="{502CD27A-A61C-45EA-9F85-6FBCD649297B}"/>
    <cellStyle name="M 4 7 2" xfId="12076" xr:uid="{2218F74C-77A3-45AF-A063-6C337E598443}"/>
    <cellStyle name="M 4 8" xfId="11589" xr:uid="{959AABBA-462D-4832-A5D7-CC3D07E4C25A}"/>
    <cellStyle name="M 5" xfId="9257" xr:uid="{4CB4962C-CB7B-44CA-867A-DC3B3EE8FF26}"/>
    <cellStyle name="M 5 2" xfId="12134" xr:uid="{57BC6DEE-4907-4FB9-B399-F8838FCA6224}"/>
    <cellStyle name="M 6" xfId="10392" xr:uid="{2E188596-9739-46C0-AA1E-68C70D855D05}"/>
    <cellStyle name="M 6 2" xfId="13196" xr:uid="{6967183A-180E-4D8F-8FBE-E22B85A35CE0}"/>
    <cellStyle name="M 7" xfId="9591" xr:uid="{C9F17AEE-1F58-4866-A8B3-27B4112B4CAD}"/>
    <cellStyle name="M 7 2" xfId="12444" xr:uid="{A61B5CFF-B3E6-4251-B60E-264BDB40443D}"/>
    <cellStyle name="M 8" xfId="9094" xr:uid="{2F211F01-FA30-4283-9694-F2873CDBA35F}"/>
    <cellStyle name="M 8 2" xfId="11982" xr:uid="{119326E1-AC10-4A9B-89EE-949715178EF7}"/>
    <cellStyle name="M_Prime Carbon" xfId="5285" xr:uid="{049C180A-A678-4A35-9652-AE5592C6C652}"/>
    <cellStyle name="M_Prime Carbon 2" xfId="7595" xr:uid="{F54560EF-DD1D-42DE-8237-0ED636A0BA34}"/>
    <cellStyle name="M_Prime Carbon 2 2" xfId="9551" xr:uid="{9A6671B2-39A5-4521-8718-7C6F4FA82EC1}"/>
    <cellStyle name="M_Prime Carbon 2 2 2" xfId="12405" xr:uid="{2ADBAABF-8C80-4AAB-8BA9-986644759A4F}"/>
    <cellStyle name="M_Prime Carbon 2 3" xfId="10139" xr:uid="{B9BD72D4-BE45-422C-803B-2234407FD118}"/>
    <cellStyle name="M_Prime Carbon 2 3 2" xfId="12959" xr:uid="{5FFDD8AD-E294-4D2D-957C-4F72AC3CA6B4}"/>
    <cellStyle name="M_Prime Carbon 2 4" xfId="10548" xr:uid="{1AB7A676-FD45-4A57-B6CF-2304FA094CCA}"/>
    <cellStyle name="M_Prime Carbon 2 4 2" xfId="13341" xr:uid="{6A9520D2-C658-4FCE-B865-53FE1969EE67}"/>
    <cellStyle name="M_Prime Carbon 2 5" xfId="10458" xr:uid="{926DB6E3-B1ED-4C88-BD77-2C63DC99465A}"/>
    <cellStyle name="M_Prime Carbon 2 5 2" xfId="13259" xr:uid="{8FAECCC8-DD30-494E-A2A3-20A3FB090014}"/>
    <cellStyle name="M_Prime Carbon 2 6" xfId="10474" xr:uid="{CE7181CB-51F7-4238-A735-DC1123715A24}"/>
    <cellStyle name="M_Prime Carbon 2 6 2" xfId="13274" xr:uid="{BFA342FD-48AF-4112-BFEE-FE77ECA9F83C}"/>
    <cellStyle name="M_Prime Carbon 2 7" xfId="9030" xr:uid="{C4366F8F-E69F-43C1-85DD-EDA94B76F6D8}"/>
    <cellStyle name="M_Prime Carbon 2 7 2" xfId="11924" xr:uid="{6AC8AFE2-D481-4688-99D5-C5EB2CDA93AD}"/>
    <cellStyle name="M_Prime Carbon 2 8" xfId="11588" xr:uid="{AEE7AEA5-14B5-4835-B87A-711891B86227}"/>
    <cellStyle name="M_Prime Carbon 3" xfId="9868" xr:uid="{8536424E-4B69-41D9-A52D-32F679792E6C}"/>
    <cellStyle name="M_Prime Carbon 3 2" xfId="12707" xr:uid="{01CB6E56-D255-42B3-B98B-313AA1D06AD6}"/>
    <cellStyle name="M_Prime Carbon 4" xfId="10183" xr:uid="{DDF74481-C50D-406F-B08E-7D4069E5E207}"/>
    <cellStyle name="M_Prime Carbon 4 2" xfId="13003" xr:uid="{5625C7ED-6B32-48D3-AA5C-2CBE961A74FF}"/>
    <cellStyle name="M_Prime Carbon 5" xfId="11266" xr:uid="{CDB7A6A7-F727-4614-B0FD-44492DA2A087}"/>
    <cellStyle name="M_Prime Carbon 5 2" xfId="14028" xr:uid="{49096F46-900A-43E4-AE7E-341C3D305F65}"/>
    <cellStyle name="M_Prime Carbon 6" xfId="10235" xr:uid="{35AA621B-6E60-40CB-A4D7-D4FFB1BA2FD6}"/>
    <cellStyle name="M_Prime Carbon 6 2" xfId="13054" xr:uid="{BDEB790E-0957-4BF2-A63C-F592393B5049}"/>
    <cellStyle name="Miglia - Stile1" xfId="2606" xr:uid="{FFFF0245-500A-4EB4-BC75-60E65568C561}"/>
    <cellStyle name="Miglia - Stile1 2" xfId="4191" xr:uid="{73BAE72E-B5B0-4E97-A2E1-C9CED093EDEC}"/>
    <cellStyle name="Miglia - Stile1 2 2" xfId="8311" xr:uid="{7EBF0D52-2E1A-403C-8770-7D4CA0746D9E}"/>
    <cellStyle name="Miglia - Stile1 3" xfId="6708" xr:uid="{754ED4F9-C207-40AA-9D9F-3ED2868C5583}"/>
    <cellStyle name="Miglia - Stile1 3 2" xfId="7422" xr:uid="{A3B22FFE-374F-43C2-8959-48C9C4A629A0}"/>
    <cellStyle name="Miglia - Stile1 4" xfId="7617" xr:uid="{6C71EE8C-197E-4D08-9FC0-B691B6D54973}"/>
    <cellStyle name="Miglia - Stile2" xfId="2607" xr:uid="{1B36EE27-82A5-41EA-A19B-9AC484435030}"/>
    <cellStyle name="Miglia - Stile2 2" xfId="4192" xr:uid="{9239B172-CEFF-4717-9013-5A22D1F534DD}"/>
    <cellStyle name="Miglia - Stile2 2 2" xfId="7790" xr:uid="{412676A2-F163-4F86-9C28-5F57AA54D0EA}"/>
    <cellStyle name="Miglia - Stile2 3" xfId="6709" xr:uid="{93A6AA46-9EC5-4B25-81AF-F6524F2C0C7B}"/>
    <cellStyle name="Miglia - Stile2 3 2" xfId="7575" xr:uid="{CD9F1169-0347-4B08-B5A2-6EE6E8A03E94}"/>
    <cellStyle name="Miglia - Stile2 4" xfId="8312" xr:uid="{F82A31D8-FA85-4808-A002-3DDE77E980E5}"/>
    <cellStyle name="Miglia - Stile3" xfId="2608" xr:uid="{71BB3C83-1DE3-4AF3-BCBF-5647F42FDE2A}"/>
    <cellStyle name="Miglia - Stile3 2" xfId="4193" xr:uid="{6B9D7A75-839C-41A7-BE1F-C7BE22833894}"/>
    <cellStyle name="Miglia - Stile3 2 2" xfId="7729" xr:uid="{EF9EB07D-239C-4B73-87FC-4DE44BDB5DB3}"/>
    <cellStyle name="Miglia - Stile3 3" xfId="6710" xr:uid="{3A832D5F-0A49-46BA-93FA-E9EEA25F84AB}"/>
    <cellStyle name="Miglia - Stile3 3 2" xfId="8314" xr:uid="{CBB679DA-C243-4F23-8EA5-BADD8C182C97}"/>
    <cellStyle name="Miglia - Stile3 4" xfId="8313" xr:uid="{2FA8D341-C719-4833-9493-62C08BF6382E}"/>
    <cellStyle name="Miglia - Stile4" xfId="2609" xr:uid="{3E7A8074-C55B-4B61-826D-0179C4CB2671}"/>
    <cellStyle name="Miglia - Stile4 2" xfId="4194" xr:uid="{38A0120B-A162-40AE-92AD-CDF4D7E29FAD}"/>
    <cellStyle name="Miglia - Stile4 2 2" xfId="7670" xr:uid="{FC22661B-5CEA-4AFE-BC5C-CA598E516742}"/>
    <cellStyle name="Miglia - Stile4 3" xfId="6711" xr:uid="{7E7066FB-AFA3-4F83-91C8-EE1EE28557E6}"/>
    <cellStyle name="Miglia - Stile4 3 2" xfId="8316" xr:uid="{AD81437B-5484-4863-99E4-3501F999F6E4}"/>
    <cellStyle name="Miglia - Stile4 4" xfId="8315" xr:uid="{C71CAC26-3EF5-476D-893C-23A6AFA0AC3D}"/>
    <cellStyle name="Miglia - Stile5" xfId="2610" xr:uid="{E1E168F5-359C-45A9-9093-1B9BDC630B02}"/>
    <cellStyle name="Miglia - Stile5 2" xfId="4195" xr:uid="{E924A902-7E67-44CB-AE8D-1E59C073785C}"/>
    <cellStyle name="Miglia - Stile5 2 2" xfId="7799" xr:uid="{F6F2DD21-8AC9-4124-9C3B-6B32EEF97F44}"/>
    <cellStyle name="Miglia - Stile5 3" xfId="6712" xr:uid="{9A48193D-85C0-4B81-9EBB-DABEA89B7170}"/>
    <cellStyle name="Miglia - Stile5 3 2" xfId="8318" xr:uid="{BAAC21BE-26B8-44F8-976D-987ACE6354BE}"/>
    <cellStyle name="Miglia - Stile5 4" xfId="8317" xr:uid="{A5D6BC0A-8EA1-45AC-9AE3-B58E725A571C}"/>
    <cellStyle name="Migliaia (0)" xfId="2611" xr:uid="{3567C243-6725-4ECA-B966-D7AE1D59FE6B}"/>
    <cellStyle name="Migliaia (0) 2" xfId="4196" xr:uid="{9E686EED-882E-4971-BBE1-710A9C8461E2}"/>
    <cellStyle name="Migliaia (0) 2 2" xfId="7544" xr:uid="{CB7D40E1-57B4-4976-AED2-54643B2C0544}"/>
    <cellStyle name="Migliaia (0) 3" xfId="6713" xr:uid="{C0C35F72-B3D2-4CEE-8734-ABACDCBFA917}"/>
    <cellStyle name="Migliaia_00 Magazzini (PdR)" xfId="2612" xr:uid="{BCB758A2-446D-4ACF-9B35-E029623DD924}"/>
    <cellStyle name="Millares [0]_~ME00005" xfId="2613" xr:uid="{D77982EE-2D31-4DDC-909A-EA9CAB5EFDD5}"/>
    <cellStyle name="Millares_~ME00005" xfId="2614" xr:uid="{9B242748-B39A-4C91-A9CE-715165D85A4F}"/>
    <cellStyle name="Milliers [0]_!!!GO" xfId="2615" xr:uid="{50443DFC-CDAE-4145-9790-41354336D13B}"/>
    <cellStyle name="Milliers_!!!GO" xfId="2616" xr:uid="{10069F4E-0072-4CFA-A402-E029F3362694}"/>
    <cellStyle name="MLComma0" xfId="2617" xr:uid="{EA36E0CC-D8F6-47E2-9609-74DA7538F72A}"/>
    <cellStyle name="MLComma0 2" xfId="5286" xr:uid="{9C71FE9C-B839-4081-B6B1-54330AF8A924}"/>
    <cellStyle name="MLComma0 2 2" xfId="8189" xr:uid="{4AB62037-4F61-476F-A517-13D31E0D9B67}"/>
    <cellStyle name="MLComma0 3" xfId="7723" xr:uid="{AA86678F-A518-4034-BD65-AC20BDDFBD9F}"/>
    <cellStyle name="Model" xfId="2618" xr:uid="{742F8A9C-C960-4FCB-BABB-A85471035361}"/>
    <cellStyle name="Model 2" xfId="4197" xr:uid="{2B1DC49F-00B1-4AAE-B201-A25AF2D0A040}"/>
    <cellStyle name="Model 2 2" xfId="7604" xr:uid="{0C9D0D59-61A4-46C9-A5D9-3172BC0F5959}"/>
    <cellStyle name="Model 2 2 2" xfId="10326" xr:uid="{2F776E45-4922-4439-B711-B7B47F643701}"/>
    <cellStyle name="Model 2 2 2 2" xfId="13137" xr:uid="{8CF10F81-F76C-4F5D-83AF-0D3CB1575982}"/>
    <cellStyle name="Model 2 3" xfId="9982" xr:uid="{D2B927F5-18F8-4DFD-80FF-A40F29D474F0}"/>
    <cellStyle name="Model 3" xfId="6714" xr:uid="{487727BF-E230-4710-A022-12AF40162680}"/>
    <cellStyle name="Model 3 2" xfId="7623" xr:uid="{7B2DE384-B9C2-44C4-ADDB-9A2419920F14}"/>
    <cellStyle name="Model 3 2 2" xfId="9212" xr:uid="{7674701C-D2E0-4624-BD4A-CC298D4D7023}"/>
    <cellStyle name="Model 3 2 2 2" xfId="12092" xr:uid="{7F0C15C9-34CC-4B5A-ACFB-63CA8AAF8B65}"/>
    <cellStyle name="Model 3 3" xfId="9084" xr:uid="{25CA503D-47A7-422F-A97A-D6E4143313DA}"/>
    <cellStyle name="Model 4" xfId="8319" xr:uid="{55CD1E1F-6A60-4BE2-A51D-B4EDD5C28EDF}"/>
    <cellStyle name="Model 4 2" xfId="9305" xr:uid="{A68F9D8F-14EE-44D7-AA99-C02B5459253B}"/>
    <cellStyle name="Model 4 2 2" xfId="12180" xr:uid="{E9CC8323-A5DE-4968-82ED-447685840E5E}"/>
    <cellStyle name="Model 5" xfId="9896" xr:uid="{48A5F2BB-DBDB-49FF-A9B2-B62D94D0004B}"/>
    <cellStyle name="Mon?aire [0]_1" xfId="2619" xr:uid="{E26AF9EF-3A83-43A1-9AA0-29DBB87D3153}"/>
    <cellStyle name="Mon?aire_1" xfId="2620" xr:uid="{406EF065-FAB6-4CB4-8CDD-FA2BFB29F469}"/>
    <cellStyle name="Mon?taire [0]_AR1194" xfId="880" xr:uid="{00000000-0005-0000-0000-00007A030000}"/>
    <cellStyle name="Mon?taire_AR1194" xfId="881" xr:uid="{00000000-0005-0000-0000-00007B030000}"/>
    <cellStyle name="Moneda [0]_~ME00005" xfId="2621" xr:uid="{D0BC183D-2B25-4009-AB4B-356D6AEBDF8F}"/>
    <cellStyle name="Moneda_~ME00005" xfId="2622" xr:uid="{7CAD2E12-D362-4BC3-A3D2-46B10AAD9A3F}"/>
    <cellStyle name="Monétaire [0]_!!!GO" xfId="2623" xr:uid="{E5B44E71-968A-40C7-AC53-C60C0B9646BB}"/>
    <cellStyle name="Monetaire [0]_A" xfId="2624" xr:uid="{FF61AD51-976F-47C8-9CA2-BB206FCB318F}"/>
    <cellStyle name="Monétaire [0]_A" xfId="2625" xr:uid="{1F783366-F49C-48D9-B42B-2C26FC0A96B7}"/>
    <cellStyle name="Monetaire [0]_A 2" xfId="5287" xr:uid="{84C866BF-C073-41A0-8F65-A180EF5BFC8C}"/>
    <cellStyle name="Monétaire [0]_A 2" xfId="5288" xr:uid="{F1335A4A-0FBD-44A7-AC3E-C72BB673085B}"/>
    <cellStyle name="Monétaire_!!!GO" xfId="2626" xr:uid="{AEB4050B-AC9F-47F5-9F94-DBBB190D9F05}"/>
    <cellStyle name="Monetaire_4Yq1BwvjQMTxfJ7du9xKcJidd" xfId="2627" xr:uid="{80536374-0C8F-46C0-B262-672895E11130}"/>
    <cellStyle name="Monétaire_4Yq1BwvjQMTxfJ7du9xKcJidd" xfId="2628" xr:uid="{A469AD3A-42CB-4319-ACD9-56B719A87B79}"/>
    <cellStyle name="Monetaire_4Yq1BwvjQMTxfJ7du9xKcJidd 2" xfId="5289" xr:uid="{0BC3D7ED-DC98-481A-9754-0699C45B80D6}"/>
    <cellStyle name="Monétaire_4Yq1BwvjQMTxfJ7du9xKcJidd 2" xfId="5290" xr:uid="{5D7CFC56-17D6-45F2-8540-76E94EEA1253}"/>
    <cellStyle name="Mon้taire [0]_1" xfId="2629" xr:uid="{4E217567-979F-4A07-8935-1E3AE3A30CED}"/>
    <cellStyle name="Mon้taire_1" xfId="2630" xr:uid="{B2D379F4-3CB4-4260-BA66-85F9ACC8D928}"/>
    <cellStyle name="Mon騁aire [0]_AR1194" xfId="2631" xr:uid="{0837EFB2-8126-4D3B-86C5-59D92AA5F306}"/>
    <cellStyle name="Mon騁aire_AR1194" xfId="2632" xr:uid="{95ADFC79-3DAE-452E-9F23-600F55E50A15}"/>
    <cellStyle name="MS_COL_STYLE" xfId="2633" xr:uid="{627A861E-CFF4-4CA2-9121-40A663425725}"/>
    <cellStyle name="MY DATE" xfId="882" xr:uid="{00000000-0005-0000-0000-00007E030000}"/>
    <cellStyle name="MY DATE 2" xfId="883" xr:uid="{00000000-0005-0000-0000-00007F030000}"/>
    <cellStyle name="MY DATE 3" xfId="884" xr:uid="{00000000-0005-0000-0000-000080030000}"/>
    <cellStyle name="MY DATE_A" xfId="885" xr:uid="{00000000-0005-0000-0000-000081030000}"/>
    <cellStyle name="MY NUMBER" xfId="886" xr:uid="{00000000-0005-0000-0000-000082030000}"/>
    <cellStyle name="MY NUMBER 2" xfId="887" xr:uid="{00000000-0005-0000-0000-000083030000}"/>
    <cellStyle name="MY NUMBER 3" xfId="888" xr:uid="{00000000-0005-0000-0000-000084030000}"/>
    <cellStyle name="MY NUMBER FORMAT" xfId="889" xr:uid="{00000000-0005-0000-0000-000085030000}"/>
    <cellStyle name="MY NUMBER FORMAT 2" xfId="890" xr:uid="{00000000-0005-0000-0000-000086030000}"/>
    <cellStyle name="MY NUMBER FORMAT 3" xfId="891" xr:uid="{00000000-0005-0000-0000-000087030000}"/>
    <cellStyle name="MY NUMBER FORMAT_Knot_wacker_Q3'2009" xfId="892" xr:uid="{00000000-0005-0000-0000-000088030000}"/>
    <cellStyle name="MY NUMBER_12 DM-BS detail DEC_06" xfId="893" xr:uid="{00000000-0005-0000-0000-000089030000}"/>
    <cellStyle name="MY PERCENT" xfId="894" xr:uid="{00000000-0005-0000-0000-00008A030000}"/>
    <cellStyle name="MY PERCENT 2" xfId="895" xr:uid="{00000000-0005-0000-0000-00008B030000}"/>
    <cellStyle name="MY PERCENT 3" xfId="896" xr:uid="{00000000-0005-0000-0000-00008C030000}"/>
    <cellStyle name="MY PERCENT_A" xfId="897" xr:uid="{00000000-0005-0000-0000-00008D030000}"/>
    <cellStyle name="mystyle" xfId="2634" xr:uid="{FDD5DE0B-2C51-4B8B-A233-01036990C556}"/>
    <cellStyle name="mystyle 2" xfId="4198" xr:uid="{9EC545A0-8077-414F-A3A8-FDEC2736E77C}"/>
    <cellStyle name="mystyle 2 2" xfId="7772" xr:uid="{B071DAC5-8C69-4ECD-9D78-C01BFFE45A88}"/>
    <cellStyle name="mystyle 3" xfId="6715" xr:uid="{845C27A7-6267-44C0-8B6A-70C44E928F1E}"/>
    <cellStyle name="mystyle 3 2" xfId="7754" xr:uid="{128165E8-D03D-415C-B0A2-438479F1D634}"/>
    <cellStyle name="mystyle 4" xfId="7771" xr:uid="{F645B407-5EBE-43BB-89D7-C6D08B6AEB7D}"/>
    <cellStyle name="n" xfId="2635" xr:uid="{ECB8F09D-B3F0-465B-83D0-FD07C7EA58B3}"/>
    <cellStyle name="n 2" xfId="2636" xr:uid="{3621433B-04B8-402A-B9C2-26DB754F053A}"/>
    <cellStyle name="n 3" xfId="2637" xr:uid="{BFBDF1E1-FF64-42D8-ADE8-EDF07F8A4F1C}"/>
    <cellStyle name="n 4" xfId="2638" xr:uid="{5AC5D90E-9B31-4DDA-83E4-7400155F6C1B}"/>
    <cellStyle name="n 5" xfId="2639" xr:uid="{3C2C0766-5093-4B76-9A37-1CC44B915843}"/>
    <cellStyle name="n 6" xfId="4199" xr:uid="{61AEC72C-F8C8-4D09-B097-9D696934A21A}"/>
    <cellStyle name="n_20401009 ACC INT OTHER 2015 (3)" xfId="5291" xr:uid="{D0215E8E-5033-4B25-A71B-D45AEC968A67}"/>
    <cellStyle name="n_AP control confirm-WP" xfId="2640" xr:uid="{DF0E5102-1E6C-4CC7-93C3-03FA22034CEE}"/>
    <cellStyle name="n_AP control confirm-WP 2" xfId="4200" xr:uid="{05395405-6152-4EA5-AAFD-91531CBA4E09}"/>
    <cellStyle name="n_AP control confirm-WP 2 2" xfId="5292" xr:uid="{C125DE9C-54B7-40EE-87D7-A00EB452A9E6}"/>
    <cellStyle name="n_AP control confirm-WP 2 3" xfId="6716" xr:uid="{29DBA313-ABF8-41E8-B6D6-F84D00158D8C}"/>
    <cellStyle name="n_AP control confirm-WP_20401009 ACC INT OTHER 2015 (3)" xfId="5293" xr:uid="{9CA3DE35-D3C1-43FD-9A51-903FFD59C2DC}"/>
    <cellStyle name="n_Cal interest compromise #2" xfId="5659" xr:uid="{7330927B-5418-44B1-B7D9-B4FD869439EA}"/>
    <cellStyle name="n_Cal interest compromise #2_Restructure debt (4 big creditors) to Asia Credit 31 Jan 2017_revised 24 Feb 17" xfId="5660" xr:uid="{990FA078-B72E-4FCD-BC6B-9DBD119FDE8E}"/>
    <cellStyle name="n_cash flow แปลงหนี้ เป็น ทุน 28 02 2013 (3)" xfId="2641" xr:uid="{3959B373-839B-4F13-8997-EDD8A0198FBC}"/>
    <cellStyle name="n_cash flow แปลงหนี้ เป็น ทุน 28 02 2013 (3) 2" xfId="2642" xr:uid="{FB55ACF8-8918-480C-937D-023F6D38810F}"/>
    <cellStyle name="n_cash flow แปลงหนี้ เป็น ทุน 28 02 2013 (3) 3" xfId="2643" xr:uid="{0D635BD9-1570-456F-88DE-7874F97B33A4}"/>
    <cellStyle name="n_cash flow แปลงหนี้ เป็น ทุน 28 02 2013 (3)_Copy of Transfer debt 4 big creditor as of 31 01 2017_ Mod Cash flow" xfId="5661" xr:uid="{02F665E1-48FA-45C1-ADFC-DA06C26841DD}"/>
    <cellStyle name="n_cash flow แปลงหนี้ เป็น ทุน 28 02 2013 (3)_Restructure debt (4 big creditors) to Asia Credit 31 Jan 2017_revised 24 Feb 17" xfId="5662" xr:uid="{8340E80E-0BA0-4C62-80E0-C9E1C0824069}"/>
    <cellStyle name="n_Detail Note Q4'2011" xfId="2644" xr:uid="{8C9E981C-C54C-4E28-8443-D6D7C0ED3F90}"/>
    <cellStyle name="n_Detail Note Q4'2011_Restructure debt (4 big creditors) to Asia Credit 31 Jan 2017_revised 24 Feb 17" xfId="5663" xr:uid="{4EE28483-3259-4BFC-84FD-63EA248E4971}"/>
    <cellStyle name="n_F100Lead_GST001_Q3 2011_R 01012011 10AM" xfId="2645" xr:uid="{B537A6BC-123E-48A1-BDD1-E0D65DD7291E}"/>
    <cellStyle name="n_F100Lead_GST001_Q3 2011_R 01012011 10AM 2" xfId="4201" xr:uid="{774FC607-EA4A-4FCD-B261-9C31AA2CEA0F}"/>
    <cellStyle name="n_F100Lead_GST001_Q3 2011_R 01012011 10AM 2 2" xfId="5294" xr:uid="{57729565-2CC6-45EA-BD2C-747E7552EA5E}"/>
    <cellStyle name="n_F100Lead_GST001_Q3 2011_R 01012011 10AM 2 3" xfId="6717" xr:uid="{AE9CE629-3899-4233-A224-0D81D59EB67D}"/>
    <cellStyle name="n_F100Lead_GST001_Q3 2011_R 01012011 10AM_20401009 ACC INT OTHER 2015 (3)" xfId="5295" xr:uid="{25B3621B-D950-4F88-8875-1B842D75A17B}"/>
    <cellStyle name="n_GJS - Leadsheet Q1'2011 from p tor -UPDATEST" xfId="2646" xr:uid="{D904015D-8AFE-4357-B019-6D27508A62AE}"/>
    <cellStyle name="n_GJS - Leadsheet Q1'2011 from p tor -UPDATEST_Restructure debt (4 big creditors) to Asia Credit 31 Jan 2017_revised 24 Feb 17" xfId="5664" xr:uid="{D3ECEE1C-B7EB-40FA-822C-DDFC2EBAEE81}"/>
    <cellStyle name="n_GROUP TAXS 06'2012" xfId="2647" xr:uid="{89AF6D53-67B1-4091-872C-440F66000FC6}"/>
    <cellStyle name="n_GROUP TAXS 06'2012_Restructure debt (4 big creditors) to Asia Credit 31 Jan 2017_revised 24 Feb 17" xfId="5665" xr:uid="{B248EA75-9FC3-4FCE-A957-EB82FD8BC0DB}"/>
    <cellStyle name="n_Letter of Guarantee" xfId="2648" xr:uid="{2599D5A9-690F-4D76-AA58-AA479678D631}"/>
    <cellStyle name="n_Letter of Guarantee_Restructure debt (4 big creditors) to Asia Credit 31 Jan 2017_revised 24 Feb 17" xfId="5666" xr:uid="{68ABFF2A-583F-4778-BBF0-FCFEA5D4B47C}"/>
    <cellStyle name="n_N500 P Moo" xfId="2649" xr:uid="{B334C124-1642-45ED-B7FC-175DC40ECEA2}"/>
    <cellStyle name="n_N500 P Moo 2" xfId="4202" xr:uid="{03E0293D-B00E-4FAC-B9D4-01B8EB6195AB}"/>
    <cellStyle name="n_N500 P Moo 2 2" xfId="5296" xr:uid="{BB277D15-7535-45F5-8C10-7EC10FF03F86}"/>
    <cellStyle name="n_N500 P Moo 2 3" xfId="6718" xr:uid="{6D87C9BB-7F78-47E3-9FA5-FBD94F78B3E5}"/>
    <cellStyle name="n_N500 P Moo_20401009 ACC INT OTHER 2015 (3)" xfId="5297" xr:uid="{F1A84FA7-8F99-49D2-B47C-B0306D5BD274}"/>
    <cellStyle name="n_Note 11 Provision Q2'12" xfId="2650" xr:uid="{8C65BE35-6337-404F-BF26-35575168D124}"/>
    <cellStyle name="n_Note 11 Provision Q2'12 2" xfId="2651" xr:uid="{2F1C03AA-DC55-4494-94AC-4A40402345B7}"/>
    <cellStyle name="n_Note 11 Provision Q2'12 3" xfId="2652" xr:uid="{AA19C9A4-F34F-470F-BBD3-5259991FC61D}"/>
    <cellStyle name="n_Note 11 Provision Q2'12_2016_Interest Loan Stemcor" xfId="5667" xr:uid="{9C631889-A1EB-4ABD-A6C7-877F8B4EC173}"/>
    <cellStyle name="n_Note 11 Provision Q2'12_2016_Interest Loan Stemcor_Restructure debt (4 big creditors) to Asia Credit 31 Jan 2017 (2)" xfId="5668" xr:uid="{2F76F0AE-811C-4EAA-9F16-893B395A6CC6}"/>
    <cellStyle name="n_Note 11 Provision Q2'12_2016_Interest Loan Stemcor_Restructure debt (4 big creditors) to Asia Credit 31 Jan 2017_revised 24 Feb 17" xfId="5669" xr:uid="{E9E3D2F9-F9B1-4E21-8A57-4D91914B0815}"/>
    <cellStyle name="n_Note 11 Provision Q2'12_2016-Accrued Interest - stena_after defaut CA#4" xfId="5670" xr:uid="{F1C2F673-BBAF-435B-A4DA-D21ED1ADB180}"/>
    <cellStyle name="n_Note 11 Provision Q2'12_2016-Accrued Interest - stena_after defaut CA#4_Restructure debt (4 big creditors) to Asia Credit 31 Jan 2017 (2)" xfId="5671" xr:uid="{C44F4EA1-3967-4C2A-BEE8-A20AFCE0E539}"/>
    <cellStyle name="n_Note 11 Provision Q2'12_2016-Accrued Interest - stena_after defaut CA#4_Restructure debt (4 big creditors) to Asia Credit 31 Jan 2017_revised 24 Feb 17" xfId="5672" xr:uid="{5D4DEE09-31C1-46B3-A868-89CB329861BA}"/>
    <cellStyle name="n_Note 11 Provision Q2'12_Accrued interest AP Consignment 09_Sep'16" xfId="5673" xr:uid="{9F4AC597-B363-4C6C-BE32-E40FD3E6D472}"/>
    <cellStyle name="n_Note 11 Provision Q2'12_Accrued Interest Stemcor 2016" xfId="5674" xr:uid="{5F6FFE1E-E15E-49D2-8F24-DA48A0A6F9CA}"/>
    <cellStyle name="n_Note 11 Provision Q2'12_Accrued Interest Stemcor 2016_Restructure debt (4 big creditors) to Asia Credit 31 Jan 2017 (2)" xfId="5675" xr:uid="{D40379A1-3258-463C-8325-3B9C7D2670DB}"/>
    <cellStyle name="n_Note 11 Provision Q2'12_Accrued Interest Stemcor 2016_Restructure debt (4 big creditors) to Asia Credit 31 Jan 2017_revised 24 Feb 17" xfId="5676" xr:uid="{4A2B67E9-4FC1-490E-8D31-C6AF27884333}"/>
    <cellStyle name="n_Note 11 Provision Q2'12_ADJ Q1 2015_-Interest Intergate  DufercoStena Thanya " xfId="5677" xr:uid="{ADB450A0-9898-4E7E-A941-234FF569DC1D}"/>
    <cellStyle name="n_Note 11 Provision Q2'12_ADJ Q1 2015_-Interest Intergate  DufercoStena Thanya _Restructure debt (4 big creditors) to Asia Credit 31 Jan 2017_revised 24 Feb 17" xfId="5678" xr:uid="{5322B060-86E8-4CDA-9958-6932831F8B84}"/>
    <cellStyle name="n_Note 11 Provision Q2'12_AP-Sep.'2016" xfId="5679" xr:uid="{FCF97882-6A96-4092-8A6C-3D3F7E7C1091}"/>
    <cellStyle name="n_Note 11 Provision Q2'12_Copy of Transfer debt 4 big creditor as of 31 01 2017_ Mod Cash flow" xfId="5680" xr:uid="{FF094556-35B7-4782-A72B-DA930D8D107F}"/>
    <cellStyle name="n_Note 11 Provision Q2'12_Restructure debt (4 big creditors) to Asia Credit 31 Jan 2017_revised 24 Feb 17" xfId="5681" xr:uid="{6DD69770-3C41-415F-A819-0A2E07858855}"/>
    <cellStyle name="n_Note 15 Commitment" xfId="2653" xr:uid="{BA9262B1-19AF-42B7-96D7-7E9EC37FBE87}"/>
    <cellStyle name="n_Note 15 Commitment 2" xfId="2654" xr:uid="{BB0C371D-AAC8-433A-8699-90FCC542AA87}"/>
    <cellStyle name="n_Note 15 Commitment 3" xfId="2655" xr:uid="{2CC31D32-335A-471C-9079-4F2E596A7BDB}"/>
    <cellStyle name="n_Note 15 Commitment_2016_Interest Loan Stemcor" xfId="5682" xr:uid="{622E9DB7-034A-4B04-9EFC-4D6CB09D5F2A}"/>
    <cellStyle name="n_Note 15 Commitment_2016_Interest Loan Stemcor_Restructure debt (4 big creditors) to Asia Credit 31 Jan 2017 (2)" xfId="5683" xr:uid="{5357F232-C954-433F-95DC-23825C28C7CD}"/>
    <cellStyle name="n_Note 15 Commitment_2016_Interest Loan Stemcor_Restructure debt (4 big creditors) to Asia Credit 31 Jan 2017_revised 24 Feb 17" xfId="5684" xr:uid="{280BC17D-8995-4FFA-83F1-AA84F4BF8C87}"/>
    <cellStyle name="n_Note 15 Commitment_2016-Accrued Interest - stena_after defaut CA#4" xfId="5685" xr:uid="{9795995B-AA11-4E7C-9F29-0B9AF7B8364E}"/>
    <cellStyle name="n_Note 15 Commitment_2016-Accrued Interest - stena_after defaut CA#4_Restructure debt (4 big creditors) to Asia Credit 31 Jan 2017 (2)" xfId="5686" xr:uid="{3B8E4099-AB56-4C4E-9CE6-EF9DA4265C6D}"/>
    <cellStyle name="n_Note 15 Commitment_2016-Accrued Interest - stena_after defaut CA#4_Restructure debt (4 big creditors) to Asia Credit 31 Jan 2017_revised 24 Feb 17" xfId="5687" xr:uid="{1BD6DDFC-4185-4F2C-BF91-1D28423A83F4}"/>
    <cellStyle name="n_Note 15 Commitment_Accrued interest AP Consignment 09_Sep'16" xfId="5688" xr:uid="{C4D45EB8-CE63-4DCB-94DB-7D00F430911B}"/>
    <cellStyle name="n_Note 15 Commitment_Accrued Interest Stemcor 2016" xfId="5689" xr:uid="{A072E50E-6E54-4F81-AC02-EE6D81AA222B}"/>
    <cellStyle name="n_Note 15 Commitment_Accrued Interest Stemcor 2016_Restructure debt (4 big creditors) to Asia Credit 31 Jan 2017 (2)" xfId="5690" xr:uid="{D70B79AD-F058-466F-87C9-55CC187B3A49}"/>
    <cellStyle name="n_Note 15 Commitment_Accrued Interest Stemcor 2016_Restructure debt (4 big creditors) to Asia Credit 31 Jan 2017_revised 24 Feb 17" xfId="5691" xr:uid="{075F8741-0486-4CE0-B305-19C3177C2CA1}"/>
    <cellStyle name="n_Note 15 Commitment_ADJ Q1 2015_-Interest Intergate  DufercoStena Thanya " xfId="5692" xr:uid="{61E6016E-9712-4F08-9CC6-1B227B2BDAC2}"/>
    <cellStyle name="n_Note 15 Commitment_ADJ Q1 2015_-Interest Intergate  DufercoStena Thanya _Restructure debt (4 big creditors) to Asia Credit 31 Jan 2017_revised 24 Feb 17" xfId="5693" xr:uid="{BDBEF517-9D80-411B-B5EF-002483D6F483}"/>
    <cellStyle name="n_Note 15 Commitment_AP-Sep.'2016" xfId="5694" xr:uid="{A45132CD-12D1-4AC8-8830-85E115C6D61B}"/>
    <cellStyle name="n_Note 15 Commitment_Copy of Transfer debt 4 big creditor as of 31 01 2017_ Mod Cash flow" xfId="5695" xr:uid="{35B39494-97DB-4021-9E9C-66CF5FEF52B1}"/>
    <cellStyle name="n_Note 15 Commitment_Restructure debt (4 big creditors) to Asia Credit 31 Jan 2017_revised 24 Feb 17" xfId="5696" xr:uid="{8832A7E4-04F1-45C8-9035-6613CF34E72D}"/>
    <cellStyle name="n_Note 15 Long Term Agreement" xfId="2656" xr:uid="{C17BC540-363B-46B5-B4B6-8B72D3C8DDCD}"/>
    <cellStyle name="n_Note 15 Long Term Agreement 2" xfId="2657" xr:uid="{6E12F2FF-1160-46FE-8D40-39B197352984}"/>
    <cellStyle name="n_Note 15 Long Term Agreement 3" xfId="2658" xr:uid="{0A854D09-4C92-4483-B192-59DC0FC7E67C}"/>
    <cellStyle name="n_Note 15 Long Term Agreement_2016_Interest Loan Stemcor" xfId="5697" xr:uid="{7D25FB18-23EC-42F1-AD20-123A97B1059C}"/>
    <cellStyle name="n_Note 15 Long Term Agreement_2016_Interest Loan Stemcor_Restructure debt (4 big creditors) to Asia Credit 31 Jan 2017 (2)" xfId="5698" xr:uid="{C77A04C2-CFAA-44A4-8696-F824F256AF39}"/>
    <cellStyle name="n_Note 15 Long Term Agreement_2016_Interest Loan Stemcor_Restructure debt (4 big creditors) to Asia Credit 31 Jan 2017_revised 24 Feb 17" xfId="5699" xr:uid="{F108444B-9345-44FF-98E4-0CDBF081DE3C}"/>
    <cellStyle name="n_Note 15 Long Term Agreement_2016-Accrued Interest - stena_after defaut CA#4" xfId="5700" xr:uid="{8D305ADA-D94B-4CE6-B127-0DE904A61874}"/>
    <cellStyle name="n_Note 15 Long Term Agreement_2016-Accrued Interest - stena_after defaut CA#4_Restructure debt (4 big creditors) to Asia Credit 31 Jan 2017 (2)" xfId="5701" xr:uid="{9A0F52B5-68F2-4695-A221-137DD248A07F}"/>
    <cellStyle name="n_Note 15 Long Term Agreement_2016-Accrued Interest - stena_after defaut CA#4_Restructure debt (4 big creditors) to Asia Credit 31 Jan 2017_revised 24 Feb 17" xfId="5702" xr:uid="{8B577DE7-1EF3-4F11-884A-774E75609F4B}"/>
    <cellStyle name="n_Note 15 Long Term Agreement_Accrued interest AP Consignment 09_Sep'16" xfId="5703" xr:uid="{FD383180-CD35-4206-9D1C-FAAE09938753}"/>
    <cellStyle name="n_Note 15 Long Term Agreement_Accrued Interest Stemcor 2016" xfId="5704" xr:uid="{E16CF8FC-F24F-401B-9946-7F22A102823B}"/>
    <cellStyle name="n_Note 15 Long Term Agreement_Accrued Interest Stemcor 2016_Restructure debt (4 big creditors) to Asia Credit 31 Jan 2017 (2)" xfId="5705" xr:uid="{00C31D6D-3171-4224-91CF-1BB1E001ACCC}"/>
    <cellStyle name="n_Note 15 Long Term Agreement_Accrued Interest Stemcor 2016_Restructure debt (4 big creditors) to Asia Credit 31 Jan 2017_revised 24 Feb 17" xfId="5706" xr:uid="{9926320D-36FA-46EF-8C4B-94A32C610FBD}"/>
    <cellStyle name="n_Note 15 Long Term Agreement_ADJ Q1 2015_-Interest Intergate  DufercoStena Thanya " xfId="5707" xr:uid="{06EFF188-EAE3-4696-947C-2A87E6C9FA9E}"/>
    <cellStyle name="n_Note 15 Long Term Agreement_ADJ Q1 2015_-Interest Intergate  DufercoStena Thanya _Restructure debt (4 big creditors) to Asia Credit 31 Jan 2017_revised 24 Feb 17" xfId="5708" xr:uid="{33E3CBAF-32D6-4859-8895-83BAD9448E4F}"/>
    <cellStyle name="n_Note 15 Long Term Agreement_AP-Sep.'2016" xfId="5709" xr:uid="{1D7AC76E-F7CF-4F4A-B6E8-97CB5B6DAD4F}"/>
    <cellStyle name="n_Note 15 Long Term Agreement_Copy of Transfer debt 4 big creditor as of 31 01 2017_ Mod Cash flow" xfId="5710" xr:uid="{CA38BB22-35D4-4AC7-B071-B2A18F098D2C}"/>
    <cellStyle name="n_Note 15 Long Term Agreement_Restructure debt (4 big creditors) to Asia Credit 31 Jan 2017_revised 24 Feb 17" xfId="5711" xr:uid="{D66B4640-7843-4319-A365-7FBF1E9CF026}"/>
    <cellStyle name="n_Note 35 Commitment" xfId="2659" xr:uid="{ABAA4D16-D4DA-4D36-8C48-2E4DE741DA09}"/>
    <cellStyle name="n_Note 35 Commitment 2" xfId="2660" xr:uid="{C885FA5D-5BD3-4AA3-B042-F08D944EC3A0}"/>
    <cellStyle name="n_Note 35 Commitment 3" xfId="2661" xr:uid="{722EB978-EB8C-45BC-94F6-618D4F5002DE}"/>
    <cellStyle name="n_Note 35 Commitment_2016_Interest Loan Stemcor" xfId="5712" xr:uid="{5ADB862E-3C68-427E-BF60-AED0A4D1F837}"/>
    <cellStyle name="n_Note 35 Commitment_2016_Interest Loan Stemcor_Restructure debt (4 big creditors) to Asia Credit 31 Jan 2017 (2)" xfId="5713" xr:uid="{747556EF-7AEF-40CD-9ADC-B94DEC030636}"/>
    <cellStyle name="n_Note 35 Commitment_2016_Interest Loan Stemcor_Restructure debt (4 big creditors) to Asia Credit 31 Jan 2017_revised 24 Feb 17" xfId="5714" xr:uid="{CE56A386-F9C9-489A-9139-82FB083F73B9}"/>
    <cellStyle name="n_Note 35 Commitment_2016-Accrued Interest - stena_after defaut CA#4" xfId="5715" xr:uid="{75311F20-65BD-45F8-8E27-3FB3649E8649}"/>
    <cellStyle name="n_Note 35 Commitment_2016-Accrued Interest - stena_after defaut CA#4_Restructure debt (4 big creditors) to Asia Credit 31 Jan 2017 (2)" xfId="5716" xr:uid="{281DE6E5-49F6-4D3D-9758-F057B358A13C}"/>
    <cellStyle name="n_Note 35 Commitment_2016-Accrued Interest - stena_after defaut CA#4_Restructure debt (4 big creditors) to Asia Credit 31 Jan 2017_revised 24 Feb 17" xfId="5717" xr:uid="{B475EB92-24F8-4C20-BDB8-FB0423A81486}"/>
    <cellStyle name="n_Note 35 Commitment_Accrued interest AP Consignment 09_Sep'16" xfId="5718" xr:uid="{F1A163CD-87BA-422F-9B39-1EE0C2943E7C}"/>
    <cellStyle name="n_Note 35 Commitment_Accrued Interest Stemcor 2016" xfId="5719" xr:uid="{EDF4907F-D0DE-4B06-B16D-293F8B53CD3D}"/>
    <cellStyle name="n_Note 35 Commitment_Accrued Interest Stemcor 2016_Restructure debt (4 big creditors) to Asia Credit 31 Jan 2017 (2)" xfId="5720" xr:uid="{6EF7F1DC-D011-4472-A311-673E736B91F1}"/>
    <cellStyle name="n_Note 35 Commitment_Accrued Interest Stemcor 2016_Restructure debt (4 big creditors) to Asia Credit 31 Jan 2017_revised 24 Feb 17" xfId="5721" xr:uid="{EAF1D0D6-9ACA-4B25-93DA-FE970DC59952}"/>
    <cellStyle name="n_Note 35 Commitment_ADJ Q1 2015_-Interest Intergate  DufercoStena Thanya " xfId="5722" xr:uid="{DD24A016-F089-4255-B29E-9E724A9309B7}"/>
    <cellStyle name="n_Note 35 Commitment_ADJ Q1 2015_-Interest Intergate  DufercoStena Thanya _Restructure debt (4 big creditors) to Asia Credit 31 Jan 2017_revised 24 Feb 17" xfId="5723" xr:uid="{B6CE1A95-0816-4C20-9598-A2BD34C22EB2}"/>
    <cellStyle name="n_Note 35 Commitment_AP-Sep.'2016" xfId="5724" xr:uid="{C753E680-D319-43DA-A40A-B65130A47683}"/>
    <cellStyle name="n_Note 35 Commitment_Copy of Transfer debt 4 big creditor as of 31 01 2017_ Mod Cash flow" xfId="5725" xr:uid="{A8F2E218-9833-4926-BFED-7B48E5B5CFEF}"/>
    <cellStyle name="n_Note 35 Commitment_Restructure debt (4 big creditors) to Asia Credit 31 Jan 2017_revised 24 Feb 17" xfId="5726" xr:uid="{E2DC7F1F-C078-4C8A-AB0E-B69DB6A22DD9}"/>
    <cellStyle name="n_Note 4 NTS Q2'12" xfId="2662" xr:uid="{7147E637-6D43-4498-9059-CC12A181E387}"/>
    <cellStyle name="n_Note 4 NTS Q2'12 2" xfId="2663" xr:uid="{B9B25373-3674-4121-BEC3-49D71F853EDF}"/>
    <cellStyle name="n_Note 4 NTS Q2'12 3" xfId="2664" xr:uid="{10E81DC3-943B-4710-B214-E8E883024CD0}"/>
    <cellStyle name="n_Note 4 NTS Q2'12_2016_Interest Loan Stemcor" xfId="5727" xr:uid="{36D5196F-5094-41F3-96A5-EEEB36D2165C}"/>
    <cellStyle name="n_Note 4 NTS Q2'12_2016_Interest Loan Stemcor_Restructure debt (4 big creditors) to Asia Credit 31 Jan 2017 (2)" xfId="5728" xr:uid="{2052CCDD-672B-4117-9079-B46A607172B9}"/>
    <cellStyle name="n_Note 4 NTS Q2'12_2016_Interest Loan Stemcor_Restructure debt (4 big creditors) to Asia Credit 31 Jan 2017_revised 24 Feb 17" xfId="5729" xr:uid="{2B768B57-8C44-4471-B9A3-A160050FD8E3}"/>
    <cellStyle name="n_Note 4 NTS Q2'12_2016-Accrued Interest - stena_after defaut CA#4" xfId="5730" xr:uid="{CA718125-F91C-4EAC-8A22-BC7E141EF980}"/>
    <cellStyle name="n_Note 4 NTS Q2'12_2016-Accrued Interest - stena_after defaut CA#4_Restructure debt (4 big creditors) to Asia Credit 31 Jan 2017 (2)" xfId="5731" xr:uid="{AF989E4F-2AB7-40C2-B1F4-735B2BC38B65}"/>
    <cellStyle name="n_Note 4 NTS Q2'12_2016-Accrued Interest - stena_after defaut CA#4_Restructure debt (4 big creditors) to Asia Credit 31 Jan 2017_revised 24 Feb 17" xfId="5732" xr:uid="{10172284-A905-4023-B3D6-9940D2D19962}"/>
    <cellStyle name="n_Note 4 NTS Q2'12_Accrued interest AP Consignment 09_Sep'16" xfId="5733" xr:uid="{B1FEAEB8-D392-45EF-958A-9260777A54B8}"/>
    <cellStyle name="n_Note 4 NTS Q2'12_Accrued Interest Stemcor 2016" xfId="5734" xr:uid="{2BB875F5-EA26-4C1A-BF4D-6AB8D73337EB}"/>
    <cellStyle name="n_Note 4 NTS Q2'12_Accrued Interest Stemcor 2016_Restructure debt (4 big creditors) to Asia Credit 31 Jan 2017 (2)" xfId="5735" xr:uid="{E49E1FAF-AEB3-4A66-9351-AB292C5AFC1B}"/>
    <cellStyle name="n_Note 4 NTS Q2'12_Accrued Interest Stemcor 2016_Restructure debt (4 big creditors) to Asia Credit 31 Jan 2017_revised 24 Feb 17" xfId="5736" xr:uid="{802DF469-6408-4245-928B-4EBE553C2608}"/>
    <cellStyle name="n_Note 4 NTS Q2'12_ADJ Q1 2015_-Interest Intergate  DufercoStena Thanya " xfId="5737" xr:uid="{BDBB642C-7701-4DC9-80AF-D0D4E7623247}"/>
    <cellStyle name="n_Note 4 NTS Q2'12_ADJ Q1 2015_-Interest Intergate  DufercoStena Thanya _Restructure debt (4 big creditors) to Asia Credit 31 Jan 2017_revised 24 Feb 17" xfId="5738" xr:uid="{1ACE5901-CD23-40E7-B0C6-A08C3487D268}"/>
    <cellStyle name="n_Note 4 NTS Q2'12_AP-Sep.'2016" xfId="5739" xr:uid="{CBE52D32-BFC1-483C-8C75-3FEAD9278F97}"/>
    <cellStyle name="n_Note 4 NTS Q2'12_Copy of Transfer debt 4 big creditor as of 31 01 2017_ Mod Cash flow" xfId="5740" xr:uid="{2FD368CF-842F-422A-A789-5881E9A30505}"/>
    <cellStyle name="n_Note 4 NTS Q2'12_Restructure debt (4 big creditors) to Asia Credit 31 Jan 2017_revised 24 Feb 17" xfId="5741" xr:uid="{F73BC433-6B26-4420-A50A-6E16BB5BBD98}"/>
    <cellStyle name="n_Note 5 AR Trade Q2'2012" xfId="2665" xr:uid="{23385984-9010-4128-855F-8A20E0A7209F}"/>
    <cellStyle name="n_Note 5 AR Trade Q2'2012 2" xfId="2666" xr:uid="{E62F032C-104B-4B88-9FD8-7EA7A45E3F67}"/>
    <cellStyle name="n_Note 5 AR Trade Q2'2012 3" xfId="2667" xr:uid="{84BA3414-BA7F-4C79-8B5D-DC654FC24FCA}"/>
    <cellStyle name="n_Note 5 AR Trade Q2'2012_2016_Interest Loan Stemcor" xfId="5742" xr:uid="{23EFB310-CAF5-4953-BBF6-A152CF1B6256}"/>
    <cellStyle name="n_Note 5 AR Trade Q2'2012_2016_Interest Loan Stemcor_Restructure debt (4 big creditors) to Asia Credit 31 Jan 2017 (2)" xfId="5743" xr:uid="{B1CE03D7-1D3C-4FFA-94FF-F57BB6FADAC5}"/>
    <cellStyle name="n_Note 5 AR Trade Q2'2012_2016_Interest Loan Stemcor_Restructure debt (4 big creditors) to Asia Credit 31 Jan 2017_revised 24 Feb 17" xfId="5744" xr:uid="{277B919F-3131-4587-AA5A-F878B8DD2426}"/>
    <cellStyle name="n_Note 5 AR Trade Q2'2012_2016-Accrued Interest - stena_after defaut CA#4" xfId="5745" xr:uid="{3C6220A7-476D-4779-AC13-1D03FFB37FF7}"/>
    <cellStyle name="n_Note 5 AR Trade Q2'2012_2016-Accrued Interest - stena_after defaut CA#4_Restructure debt (4 big creditors) to Asia Credit 31 Jan 2017 (2)" xfId="5746" xr:uid="{F6AC14E3-077B-4B8F-95ED-77CA7666B03D}"/>
    <cellStyle name="n_Note 5 AR Trade Q2'2012_2016-Accrued Interest - stena_after defaut CA#4_Restructure debt (4 big creditors) to Asia Credit 31 Jan 2017_revised 24 Feb 17" xfId="5747" xr:uid="{0376ECBE-8753-4DC0-9E4E-2092B99260F9}"/>
    <cellStyle name="n_Note 5 AR Trade Q2'2012_Accrued interest AP Consignment 09_Sep'16" xfId="5748" xr:uid="{A1C61E9F-1C5C-4C10-AF4D-88D0A3B90E81}"/>
    <cellStyle name="n_Note 5 AR Trade Q2'2012_Accrued Interest Stemcor 2016" xfId="5749" xr:uid="{04AFCFF7-0BD9-4826-9476-EE69C835E840}"/>
    <cellStyle name="n_Note 5 AR Trade Q2'2012_Accrued Interest Stemcor 2016_Restructure debt (4 big creditors) to Asia Credit 31 Jan 2017 (2)" xfId="5750" xr:uid="{28F4D167-EEF4-4A12-9DB9-DBF5C8377D34}"/>
    <cellStyle name="n_Note 5 AR Trade Q2'2012_Accrued Interest Stemcor 2016_Restructure debt (4 big creditors) to Asia Credit 31 Jan 2017_revised 24 Feb 17" xfId="5751" xr:uid="{265F5AF3-99F2-4ADA-A916-344A3B15B15C}"/>
    <cellStyle name="n_Note 5 AR Trade Q2'2012_ADJ Q1 2015_-Interest Intergate  DufercoStena Thanya " xfId="5752" xr:uid="{15E5DDEC-27A9-48FE-B7EC-0D386681EF02}"/>
    <cellStyle name="n_Note 5 AR Trade Q2'2012_ADJ Q1 2015_-Interest Intergate  DufercoStena Thanya _Restructure debt (4 big creditors) to Asia Credit 31 Jan 2017_revised 24 Feb 17" xfId="5753" xr:uid="{8E5FF532-C594-4AFF-97DA-F4A5125B3929}"/>
    <cellStyle name="n_Note 5 AR Trade Q2'2012_AP-Sep.'2016" xfId="5754" xr:uid="{16BCBE7F-3677-4EFF-BD1B-DF2CD5627C7B}"/>
    <cellStyle name="n_Note 5 AR Trade Q2'2012_Copy of Transfer debt 4 big creditor as of 31 01 2017_ Mod Cash flow" xfId="5755" xr:uid="{CC852818-7D22-4EEB-BD35-A1EF2655C867}"/>
    <cellStyle name="n_Note 5 AR Trade Q2'2012_Restructure debt (4 big creditors) to Asia Credit 31 Jan 2017_revised 24 Feb 17" xfId="5756" xr:uid="{2979A6B1-7560-4402-931F-D0D22208CF25}"/>
    <cellStyle name="n_Note 6 Inventory" xfId="2668" xr:uid="{A2C499FC-4FB3-4DE0-9ACC-BC3E9DA1B288}"/>
    <cellStyle name="n_Note 6 Inventory 2" xfId="2669" xr:uid="{2F63E6ED-B633-45D8-B59F-F290EBCF1E16}"/>
    <cellStyle name="n_Note 6 Inventory 3" xfId="2670" xr:uid="{8B7CA2FC-9D92-4601-BEE7-C61E21F8325E}"/>
    <cellStyle name="n_Note 6 Inventory_2016_Interest Loan Stemcor" xfId="5757" xr:uid="{DC899361-92DB-410F-8244-6B3AA3D38570}"/>
    <cellStyle name="n_Note 6 Inventory_2016_Interest Loan Stemcor_Restructure debt (4 big creditors) to Asia Credit 31 Jan 2017 (2)" xfId="5758" xr:uid="{137A00E3-380D-4196-8C8C-6AF0C95E6697}"/>
    <cellStyle name="n_Note 6 Inventory_2016_Interest Loan Stemcor_Restructure debt (4 big creditors) to Asia Credit 31 Jan 2017_revised 24 Feb 17" xfId="5759" xr:uid="{B74CBA4A-0FEA-4479-B8EE-DD634B8CD55E}"/>
    <cellStyle name="n_Note 6 Inventory_2016-Accrued Interest - stena_after defaut CA#4" xfId="5760" xr:uid="{CEA26AFE-DEFB-4571-9131-4FC3A7E78584}"/>
    <cellStyle name="n_Note 6 Inventory_2016-Accrued Interest - stena_after defaut CA#4_Restructure debt (4 big creditors) to Asia Credit 31 Jan 2017 (2)" xfId="5761" xr:uid="{E626DAF2-0B28-4431-B171-C5156E727C74}"/>
    <cellStyle name="n_Note 6 Inventory_2016-Accrued Interest - stena_after defaut CA#4_Restructure debt (4 big creditors) to Asia Credit 31 Jan 2017_revised 24 Feb 17" xfId="5762" xr:uid="{12333931-47BA-443F-BCC3-5E1B7AF970BB}"/>
    <cellStyle name="n_Note 6 Inventory_Accrued interest AP Consignment 09_Sep'16" xfId="5763" xr:uid="{E857B3D9-B189-4AF4-8F2D-5D53D84AB203}"/>
    <cellStyle name="n_Note 6 Inventory_Accrued Interest Stemcor 2016" xfId="5764" xr:uid="{5FEE6925-E94A-4049-A6E1-ADACC6C4031D}"/>
    <cellStyle name="n_Note 6 Inventory_Accrued Interest Stemcor 2016_Restructure debt (4 big creditors) to Asia Credit 31 Jan 2017 (2)" xfId="5765" xr:uid="{CD454179-CD71-44E1-9CC4-56A1DF96AA74}"/>
    <cellStyle name="n_Note 6 Inventory_Accrued Interest Stemcor 2016_Restructure debt (4 big creditors) to Asia Credit 31 Jan 2017_revised 24 Feb 17" xfId="5766" xr:uid="{82A389B4-AFE4-4F28-AD74-FEF84B9418DD}"/>
    <cellStyle name="n_Note 6 Inventory_ADJ Q1 2015_-Interest Intergate  DufercoStena Thanya " xfId="5767" xr:uid="{A6E4C64E-81BC-4B68-B71C-A1653CC1ED86}"/>
    <cellStyle name="n_Note 6 Inventory_ADJ Q1 2015_-Interest Intergate  DufercoStena Thanya _Restructure debt (4 big creditors) to Asia Credit 31 Jan 2017_revised 24 Feb 17" xfId="5768" xr:uid="{CB19708A-9CCB-4D73-8B52-3EA8E53A645E}"/>
    <cellStyle name="n_Note 6 Inventory_AP-Sep.'2016" xfId="5769" xr:uid="{3128E2A9-9EA9-4752-AF55-CA2789998B9B}"/>
    <cellStyle name="n_Note 6 Inventory_Copy of Transfer debt 4 big creditor as of 31 01 2017_ Mod Cash flow" xfId="5770" xr:uid="{C0CFBCF9-4090-446D-875D-4ADAFE9C8615}"/>
    <cellStyle name="n_Note 6 Inventory_Restructure debt (4 big creditors) to Asia Credit 31 Jan 2017_revised 24 Feb 17" xfId="5771" xr:uid="{4E75A19C-3C45-461A-9D27-954ADB7AC406}"/>
    <cellStyle name="n_Note Q4'2011 rev" xfId="2671" xr:uid="{F97D31D9-6A68-437C-B949-82FB2FC967F9}"/>
    <cellStyle name="n_Note Q4'2011 rev_Restructure debt (4 big creditors) to Asia Credit 31 Jan 2017_revised 24 Feb 17" xfId="5772" xr:uid="{D4459C8D-DEEE-4985-AB6D-E679A53929A2}"/>
    <cellStyle name="n_Note_Q1'2012-Sala" xfId="2672" xr:uid="{88BB729E-D179-4178-8CF3-4EA2630FDEB5}"/>
    <cellStyle name="n_Note_Q1'2012-Sala 2" xfId="2673" xr:uid="{0F48D8D6-E122-4E3B-A013-C5E1EBE59405}"/>
    <cellStyle name="n_Note_Q1'2012-Sala 3" xfId="2674" xr:uid="{A1A1D190-E1FC-4904-9828-CAABAEF392FA}"/>
    <cellStyle name="n_Note_Q1'2012-Sala_2016_Interest Loan Stemcor" xfId="5773" xr:uid="{2768DC6D-C1E0-4D90-81F5-6A960EFC0656}"/>
    <cellStyle name="n_Note_Q1'2012-Sala_2016_Interest Loan Stemcor_Restructure debt (4 big creditors) to Asia Credit 31 Jan 2017 (2)" xfId="5774" xr:uid="{2352D9F8-DF13-40EF-AC73-0D7B5C97AEA8}"/>
    <cellStyle name="n_Note_Q1'2012-Sala_2016_Interest Loan Stemcor_Restructure debt (4 big creditors) to Asia Credit 31 Jan 2017_revised 24 Feb 17" xfId="5775" xr:uid="{8BCE403E-569D-4A50-906B-D1789D7B660C}"/>
    <cellStyle name="n_Note_Q1'2012-Sala_2016-Accrued Interest - stena_after defaut CA#4" xfId="5776" xr:uid="{E46BD684-55BC-4C09-9E10-4F4C6344FF4E}"/>
    <cellStyle name="n_Note_Q1'2012-Sala_2016-Accrued Interest - stena_after defaut CA#4_Restructure debt (4 big creditors) to Asia Credit 31 Jan 2017 (2)" xfId="5777" xr:uid="{3BF4D0E4-50B1-4749-9445-7C6F95733FA1}"/>
    <cellStyle name="n_Note_Q1'2012-Sala_2016-Accrued Interest - stena_after defaut CA#4_Restructure debt (4 big creditors) to Asia Credit 31 Jan 2017_revised 24 Feb 17" xfId="5778" xr:uid="{8B76A7D4-4EC0-4288-9FA8-A0F970E7C186}"/>
    <cellStyle name="n_Note_Q1'2012-Sala_Accrued interest AP Consignment 09_Sep'16" xfId="5779" xr:uid="{DDFD0671-C28A-4177-9C6E-112A5025BA55}"/>
    <cellStyle name="n_Note_Q1'2012-Sala_Accrued Interest Stemcor 2016" xfId="5780" xr:uid="{45782479-64E1-4F2A-A776-68B59B3FCC80}"/>
    <cellStyle name="n_Note_Q1'2012-Sala_Accrued Interest Stemcor 2016_Restructure debt (4 big creditors) to Asia Credit 31 Jan 2017 (2)" xfId="5781" xr:uid="{256815D4-420C-4E10-BE5B-573AFBA46AE9}"/>
    <cellStyle name="n_Note_Q1'2012-Sala_Accrued Interest Stemcor 2016_Restructure debt (4 big creditors) to Asia Credit 31 Jan 2017_revised 24 Feb 17" xfId="5782" xr:uid="{F63DCAAC-4151-4EFC-A5D3-205DDD4D0939}"/>
    <cellStyle name="n_Note_Q1'2012-Sala_ADJ Q1 2015_-Interest Intergate  DufercoStena Thanya " xfId="5783" xr:uid="{CFEA7433-9F65-4D3D-8456-A5244C875A08}"/>
    <cellStyle name="n_Note_Q1'2012-Sala_ADJ Q1 2015_-Interest Intergate  DufercoStena Thanya _Restructure debt (4 big creditors) to Asia Credit 31 Jan 2017_revised 24 Feb 17" xfId="5784" xr:uid="{988161B8-5E2C-4206-9325-E7CB3538C4A7}"/>
    <cellStyle name="n_Note_Q1'2012-Sala_AP-Sep.'2016" xfId="5785" xr:uid="{DAAE355D-3C45-4360-832A-A7353A3AD5B9}"/>
    <cellStyle name="n_Note_Q1'2012-Sala_Copy of Transfer debt 4 big creditor as of 31 01 2017_ Mod Cash flow" xfId="5786" xr:uid="{C71168BB-E9D1-40D0-A925-214E2D201869}"/>
    <cellStyle name="n_Note_Q1'2012-Sala_Restructure debt (4 big creditors) to Asia Credit 31 Jan 2017_revised 24 Feb 17" xfId="5787" xr:uid="{8557302B-75A0-4B30-B167-2FF7D0EBE3B0}"/>
    <cellStyle name="n_Note_Q2'2012" xfId="2675" xr:uid="{940E0B1E-B4A1-4446-A868-C1360AAD2C5F}"/>
    <cellStyle name="n_Note_Q2'2012_Restructure debt (4 big creditors) to Asia Credit 31 Jan 2017_revised 24 Feb 17" xfId="5788" xr:uid="{6752AB13-09A6-4927-94AF-49A8F6E3BF63}"/>
    <cellStyle name="n_Payment Compromise agreement &amp; Sue case list" xfId="5789" xr:uid="{3FD50765-3A19-496F-AFB0-662AD02BD008}"/>
    <cellStyle name="n_Payment Compromise agreement &amp; Sue case list_Restructure debt (4 big creditors) to Asia Credit 31 Jan 2017_revised 24 Feb 17" xfId="5790" xr:uid="{9FAB60B4-2DD5-4E0E-8CC9-3EE29EC8145C}"/>
    <cellStyle name="n_Payment Schedule Compromise agreement#2" xfId="5791" xr:uid="{DF62600A-013C-4ED2-94EC-009E53E48AA1}"/>
    <cellStyle name="n_Payment Schedule Compromise agreement#2_Restructure debt (4 big creditors) to Asia Credit 31 Jan 2017_revised 24 Feb 17" xfId="5792" xr:uid="{1093E3E3-29DD-4900-B4C6-F780E46F3BB9}"/>
    <cellStyle name="n_reclass adjust" xfId="2676" xr:uid="{2B2A2301-D133-4CA3-8E4D-9A6205B963A2}"/>
    <cellStyle name="n_reclass adjust 2" xfId="4203" xr:uid="{BD1230A9-65BC-450D-8B92-0B49F2DBEA66}"/>
    <cellStyle name="n_reclass adjust 2 2" xfId="5298" xr:uid="{B57B2CFA-10D2-42C2-8D4A-8E24E1162A99}"/>
    <cellStyle name="n_reclass adjust 2 3" xfId="6720" xr:uid="{0919EB45-C67D-4526-8110-7F385D217BCA}"/>
    <cellStyle name="n_reclass adjust_20401009 ACC INT OTHER 2015 (3)" xfId="5299" xr:uid="{E60B5670-D520-4DB8-9255-2D62BAE5234F}"/>
    <cellStyle name="n_Restructure debt (4 big creditors) to Asia Credit 31 Jan 2017_revised 24 Feb 17" xfId="5793" xr:uid="{578B08D9-729C-4C5A-B530-CDE2D29309FF}"/>
    <cellStyle name="n_Roll Forward form" xfId="2677" xr:uid="{55744C91-EEFE-44E4-B098-DBDFF2A76F39}"/>
    <cellStyle name="n_Roll Forward form 2" xfId="4204" xr:uid="{30157465-595B-450A-BAE6-D66CE551654E}"/>
    <cellStyle name="n_Roll Forward form 3" xfId="6721" xr:uid="{280E86E7-88F1-4303-9376-EFD1CE00AB3A}"/>
    <cellStyle name="n_Roll Forward form_AP" xfId="2678" xr:uid="{CAC13D1B-59D0-409C-96F6-1DEC3A41F4D4}"/>
    <cellStyle name="n_Roll Forward form_AP 2" xfId="4205" xr:uid="{73DCCF29-8145-492E-96E5-C0A4B103C3E7}"/>
    <cellStyle name="n_Roll Forward form_AP 3" xfId="6722" xr:uid="{C62E52F8-ED36-41B1-B90A-FE2F27B06B7C}"/>
    <cellStyle name="n_V300" xfId="2679" xr:uid="{F0D01884-511A-428C-9B87-53C33E10C495}"/>
    <cellStyle name="n_V300 2" xfId="4206" xr:uid="{46A6E10C-4052-4CE6-804D-FE77B0E1B8F6}"/>
    <cellStyle name="n_V300 2 2" xfId="5300" xr:uid="{99E0974C-352D-4899-AAEE-E4989E5C89CB}"/>
    <cellStyle name="n_V300 2 3" xfId="6723" xr:uid="{C7805B14-3C50-41C6-B217-961285E25948}"/>
    <cellStyle name="n_V300_20401009 ACC INT OTHER 2015 (3)" xfId="5301" xr:uid="{373FF127-1587-4A55-BE00-E8BB9821A8BE}"/>
    <cellStyle name="n_V300_Prime Carbon" xfId="5302" xr:uid="{084EADD6-CCBB-46DB-9605-48923D36BDA1}"/>
    <cellStyle name="NATTIDA" xfId="2680" xr:uid="{A2BD51BD-1F79-42FA-9C6B-8ADB05E99E16}"/>
    <cellStyle name="NEE" xfId="2681" xr:uid="{78E36800-8CA4-46D1-A3AE-EE0D742B368F}"/>
    <cellStyle name="NEE 2" xfId="8324" xr:uid="{54C41FDE-7C77-4302-8066-1B49E92CEFC7}"/>
    <cellStyle name="Neutral 2" xfId="898" xr:uid="{00000000-0005-0000-0000-00008E030000}"/>
    <cellStyle name="Neutral 2 2" xfId="899" xr:uid="{00000000-0005-0000-0000-00008F030000}"/>
    <cellStyle name="Neutral 2 2 2" xfId="7836" xr:uid="{EDB21043-CB73-4951-A6F5-4A70F09EFF30}"/>
    <cellStyle name="Neutral 2 2 3" xfId="4683" xr:uid="{3C447208-3085-4F35-A816-C93BA24224BB}"/>
    <cellStyle name="Neutral 2 3" xfId="900" xr:uid="{00000000-0005-0000-0000-000090030000}"/>
    <cellStyle name="Neutral 2 3 2" xfId="7837" xr:uid="{34FBB9CF-3B2C-403C-9168-0A5345C59EDA}"/>
    <cellStyle name="Neutral 2 3 3" xfId="6724" xr:uid="{1786885D-B85A-4169-9532-639460A95C20}"/>
    <cellStyle name="Neutral 2 4" xfId="7834" xr:uid="{9F6F860E-46BF-40DE-B000-AE0E80E9475A}"/>
    <cellStyle name="Neutral 2 5" xfId="2682" xr:uid="{7F16431A-2981-4319-8A43-F69CA507464D}"/>
    <cellStyle name="Neutral 3" xfId="901" xr:uid="{00000000-0005-0000-0000-000091030000}"/>
    <cellStyle name="Neutral 3 2" xfId="8159" xr:uid="{2AFBD13A-8DEF-4E6E-A3FF-D9F5FE9DD1F9}"/>
    <cellStyle name="Neutral 3 3" xfId="2683" xr:uid="{F2149184-1787-4351-BDC9-9586CB350349}"/>
    <cellStyle name="Neutral 4" xfId="2684" xr:uid="{E9FBBBB5-314F-46E1-AB40-196730AB4471}"/>
    <cellStyle name="Neutral 4 2" xfId="7626" xr:uid="{EFE2F705-6985-48E1-81BD-104AD2AD75D0}"/>
    <cellStyle name="Neutral 5" xfId="2685" xr:uid="{6B3AEBA0-7D8C-4568-B528-F9387F1D66AA}"/>
    <cellStyle name="Neutral 5 2" xfId="7526" xr:uid="{69C7CCCB-C625-4D05-9A97-E1AB212CF18B}"/>
    <cellStyle name="Neutral 6" xfId="7335" xr:uid="{46B39EB6-EECB-408C-879D-5139DA3E1DA3}"/>
    <cellStyle name="New Times Roman" xfId="2686" xr:uid="{FDE4BE09-2D97-4CDB-B6E8-56EDF9DE3355}"/>
    <cellStyle name="New Times Roman 2" xfId="4207" xr:uid="{D6306766-9D1F-40A2-93A0-B168602519EA}"/>
    <cellStyle name="New Times Roman 3" xfId="6725" xr:uid="{68DCBC6F-2CE7-47BE-BE4B-40D986E481B0}"/>
    <cellStyle name="no dec" xfId="902" xr:uid="{00000000-0005-0000-0000-000092030000}"/>
    <cellStyle name="no dec 2" xfId="903" xr:uid="{00000000-0005-0000-0000-000093030000}"/>
    <cellStyle name="no dec 2 2" xfId="7904" xr:uid="{54163E3F-07CE-4A9A-9358-84C3A72180E8}"/>
    <cellStyle name="no dec 3" xfId="904" xr:uid="{00000000-0005-0000-0000-000094030000}"/>
    <cellStyle name="no dec_BB Sum" xfId="905" xr:uid="{00000000-0005-0000-0000-000095030000}"/>
    <cellStyle name="Nor}al" xfId="2687" xr:uid="{8E7529FC-750B-4364-A6E6-BFA487F20E46}"/>
    <cellStyle name="Nor}al 2" xfId="4208" xr:uid="{B8D893B8-9476-4BEE-A9FC-584BA4237A5A}"/>
    <cellStyle name="Nor}al 2 2" xfId="5303" xr:uid="{50A9E7F4-698C-4A57-A6A1-D4D6DECC2D83}"/>
    <cellStyle name="Nor}al 2 3" xfId="6726" xr:uid="{387B6C70-9B96-4705-A4D3-44172F8862F1}"/>
    <cellStyle name="Norm੎੎" xfId="2688" xr:uid="{061D23AB-1D08-4BCF-BA3F-BEFCCB2377EF}"/>
    <cellStyle name="Norm੎੎ 2" xfId="4209" xr:uid="{EAB282CB-A891-46AE-AE39-0B3620BE8BC2}"/>
    <cellStyle name="Norm੎੎ 2 2" xfId="8326" xr:uid="{27D1736A-8A45-45FB-8588-2191BF43F99A}"/>
    <cellStyle name="Norm੎੎ 3" xfId="6727" xr:uid="{22C90CC3-F41E-45EA-B3EC-9C17E283357B}"/>
    <cellStyle name="Norm੎੎ 3 2" xfId="8168" xr:uid="{C0ACFD58-6202-42F1-8219-32666112DCC0}"/>
    <cellStyle name="Norm੎੎ 4" xfId="8325" xr:uid="{309D1D43-3597-4543-9CF5-1F3950B1F0E5}"/>
    <cellStyle name="Normal" xfId="0" builtinId="0"/>
    <cellStyle name="Normal - Stile6" xfId="2689" xr:uid="{C8D4068D-2CD0-405E-B1C3-D6EA72CA1154}"/>
    <cellStyle name="Normal - Stile6 2" xfId="4210" xr:uid="{D7345397-F5EB-428E-BC62-94C28048F6FB}"/>
    <cellStyle name="Normal - Stile6 2 2" xfId="7736" xr:uid="{89116609-D069-4EF4-A2DA-4997FE591EB2}"/>
    <cellStyle name="Normal - Stile6 3" xfId="6728" xr:uid="{67EBE834-7169-454C-AEF7-533AC842C645}"/>
    <cellStyle name="Normal - Stile6 3 2" xfId="7738" xr:uid="{0F1D4086-3BB1-468A-99DD-504D2A9CBF42}"/>
    <cellStyle name="Normal - Stile6 4" xfId="7733" xr:uid="{B27F0B06-256C-4FAA-B5F8-7CE24AC68150}"/>
    <cellStyle name="Normal - Stile7" xfId="2690" xr:uid="{7FF35315-F802-485B-AB2C-E4B878F65B54}"/>
    <cellStyle name="Normal - Stile7 2" xfId="4211" xr:uid="{05FF8070-8572-4E69-AB82-F3070742A848}"/>
    <cellStyle name="Normal - Stile7 2 2" xfId="7742" xr:uid="{62B6671E-2813-494B-B5EE-45A80BEDC3D8}"/>
    <cellStyle name="Normal - Stile7 3" xfId="6729" xr:uid="{E68243BD-D60E-4878-97FF-16028E1E8DAA}"/>
    <cellStyle name="Normal - Stile7 3 2" xfId="7743" xr:uid="{6040E9BD-BFBE-4AF5-A98E-4EB2F44C72DC}"/>
    <cellStyle name="Normal - Stile7 4" xfId="7740" xr:uid="{98A99484-3137-41A7-927C-0C0A12935398}"/>
    <cellStyle name="Normal - Stile8" xfId="2691" xr:uid="{FF1800CA-0D97-404E-8D33-406300D96D63}"/>
    <cellStyle name="Normal - Stile8 2" xfId="4212" xr:uid="{33478CFE-7516-42FC-B8F8-72C1F766ABFB}"/>
    <cellStyle name="Normal - Stile8 2 2" xfId="7532" xr:uid="{ED679DF1-7C5F-4C1D-91F1-E27D76614236}"/>
    <cellStyle name="Normal - Stile8 3" xfId="6730" xr:uid="{86745FEA-16A6-40AC-89DE-BBD1941EE731}"/>
    <cellStyle name="Normal - Stile8 3 2" xfId="7602" xr:uid="{F53266A8-B5C8-4A49-9D45-381B75BEF30B}"/>
    <cellStyle name="Normal - Stile8 4" xfId="7745" xr:uid="{F586D420-9EDD-44EE-ABEC-3681F5C69709}"/>
    <cellStyle name="Normal - Style1" xfId="906" xr:uid="{00000000-0005-0000-0000-000097030000}"/>
    <cellStyle name="Normal - Style1 2" xfId="907" xr:uid="{00000000-0005-0000-0000-000098030000}"/>
    <cellStyle name="Normal - Style1 2 2" xfId="908" xr:uid="{00000000-0005-0000-0000-000099030000}"/>
    <cellStyle name="Normal - Style1 2 3" xfId="909" xr:uid="{00000000-0005-0000-0000-00009A030000}"/>
    <cellStyle name="Normal - Style1 2 4" xfId="2693" xr:uid="{EB06301B-F803-48C4-9F8C-63B9D8A312EA}"/>
    <cellStyle name="Normal - Style1 2_POV-Top FS final" xfId="910" xr:uid="{00000000-0005-0000-0000-00009B030000}"/>
    <cellStyle name="Normal - Style1 3" xfId="911" xr:uid="{00000000-0005-0000-0000-00009C030000}"/>
    <cellStyle name="Normal - Style1 3 2" xfId="2694" xr:uid="{15CD86DD-E681-4E8C-8EFC-ADDDF6440501}"/>
    <cellStyle name="Normal - Style1 4" xfId="4213" xr:uid="{FD2FE8C7-1F2F-43C2-B836-3C92163C85B8}"/>
    <cellStyle name="Normal - Style1 5" xfId="6731" xr:uid="{0FF724E5-CFB2-4113-B075-AD1BAA5F842B}"/>
    <cellStyle name="Normal - Style1 6" xfId="2692" xr:uid="{2A154CE9-48A6-41D2-A08E-D12B38136D41}"/>
    <cellStyle name="Normal - Style1 7" xfId="1302" xr:uid="{554C2962-E96F-444D-B46B-7B9F52A42519}"/>
    <cellStyle name="Normal - Style1 8" xfId="3139" xr:uid="{09D7B258-C15E-4053-9D7A-63BDD6F4DAF6}"/>
    <cellStyle name="Normal - Style1_12 DM-BS detail DEC_07" xfId="912" xr:uid="{00000000-0005-0000-0000-00009D030000}"/>
    <cellStyle name="Normal - Style2" xfId="2695" xr:uid="{D774F32D-C4DA-4991-BC02-E588DE63D6BA}"/>
    <cellStyle name="Normal - Style2 2" xfId="4214" xr:uid="{8878D370-226A-4BAB-993D-B0BFA8425268}"/>
    <cellStyle name="Normal - Style2 2 2" xfId="7567" xr:uid="{C4085F62-C626-4138-AB06-E9B8CF9027C4}"/>
    <cellStyle name="Normal - Style2 3" xfId="6732" xr:uid="{C7F41064-F3F7-4690-95A6-958E29935A0B}"/>
    <cellStyle name="Normal - Style2 3 2" xfId="7949" xr:uid="{6BBEFC3A-2C37-4358-BBC1-BA3077DD138D}"/>
    <cellStyle name="Normal - Style2 4" xfId="7430" xr:uid="{A256FDCE-652C-4A92-8E1D-ADE60031F687}"/>
    <cellStyle name="Normal - Style3" xfId="2696" xr:uid="{99D262E3-787E-4C9D-9418-4B7270477701}"/>
    <cellStyle name="Normal - Style3 2" xfId="4215" xr:uid="{490103E8-EDD2-42F3-95D3-61E5A358FCA3}"/>
    <cellStyle name="Normal - Style3 2 2" xfId="7953" xr:uid="{4777DE35-D8C3-47E2-ABEB-CD8E73DADBD8}"/>
    <cellStyle name="Normal - Style3 3" xfId="6733" xr:uid="{E0A44F7A-D412-4418-BD08-D08BBDFC53A4}"/>
    <cellStyle name="Normal - Style3 3 2" xfId="7958" xr:uid="{45CA9984-E0A4-4FEE-89B4-F69956D2C68F}"/>
    <cellStyle name="Normal - Style3 4" xfId="7431" xr:uid="{CDAE3604-4B92-4FFB-A173-ACCD5E8ABF08}"/>
    <cellStyle name="Normal - Style4" xfId="2697" xr:uid="{53BD8EA1-2FAE-4D22-918D-F2699073B0AD}"/>
    <cellStyle name="Normal - Style4 2" xfId="4216" xr:uid="{21D2C65C-BD4F-48E4-A4DE-86BF7CA9A110}"/>
    <cellStyle name="Normal - Style4 2 2" xfId="7630" xr:uid="{602C3C66-33F4-47C3-AD6C-9197C6B77276}"/>
    <cellStyle name="Normal - Style4 3" xfId="6734" xr:uid="{FC563F47-A5D8-44A4-8415-65B0B1DEFDD7}"/>
    <cellStyle name="Normal - Style4 3 2" xfId="8320" xr:uid="{0764D0F2-ABE8-4B2B-9D74-9BF34BE26B5C}"/>
    <cellStyle name="Normal - Style4 4" xfId="7628" xr:uid="{A4DAC3D3-9F19-4E3E-9773-3544D9A1E490}"/>
    <cellStyle name="Normal - Style5" xfId="913" xr:uid="{00000000-0005-0000-0000-00009E030000}"/>
    <cellStyle name="Normal - Style5 2" xfId="4217" xr:uid="{6E7D2C85-A468-4EA7-AD18-FDFF3EFE8676}"/>
    <cellStyle name="Normal - Style5 2 2" xfId="7582" xr:uid="{08203D50-2157-43F7-8419-CF86EB423B24}"/>
    <cellStyle name="Normal - Style5 3" xfId="6735" xr:uid="{65424B6B-C088-4321-98D6-ADE5FDF7CDA4}"/>
    <cellStyle name="Normal - Style5 3 2" xfId="7666" xr:uid="{6EA066B3-1530-4A9C-A1D7-ADF7424B15DE}"/>
    <cellStyle name="Normal - Style5 4" xfId="8327" xr:uid="{7D78A03F-96C4-49CC-8F46-9B8169A46B88}"/>
    <cellStyle name="Normal - Style5 5" xfId="2698" xr:uid="{5D79A64B-9CAA-48B5-9FB2-28D5CB76615D}"/>
    <cellStyle name="Normal - Style6" xfId="2699" xr:uid="{9F4A8288-94FE-4BA3-9EE5-676A7BFFD1B8}"/>
    <cellStyle name="Normal - Style6 2" xfId="4218" xr:uid="{03BF8C33-5060-4605-B291-94C0D4E35716}"/>
    <cellStyle name="Normal - Style6 2 2" xfId="8329" xr:uid="{47053AE4-3557-4030-A249-2F96AAC183D3}"/>
    <cellStyle name="Normal - Style6 3" xfId="6736" xr:uid="{7445A7F2-2703-45FC-B966-D9AC509FB741}"/>
    <cellStyle name="Normal - Style6 3 2" xfId="8330" xr:uid="{82203CA8-E5C6-44AD-B68D-8F4DD74B45CE}"/>
    <cellStyle name="Normal - Style6 4" xfId="8328" xr:uid="{76F4398E-6CCF-4C2C-81BE-D7C6B2BAA143}"/>
    <cellStyle name="Normal - Style7" xfId="2700" xr:uid="{1B8FAAE7-9D01-4CF6-8C82-3D86A4E83F62}"/>
    <cellStyle name="Normal - Style7 2" xfId="4219" xr:uid="{69C3DA81-887C-4489-A808-449CF692663D}"/>
    <cellStyle name="Normal - Style7 2 2" xfId="8164" xr:uid="{983D05EC-5214-4C6E-B9C0-1B9E0A138555}"/>
    <cellStyle name="Normal - Style7 3" xfId="6737" xr:uid="{3E907E23-5F55-4986-9596-433C9A975F89}"/>
    <cellStyle name="Normal - Style7 3 2" xfId="7475" xr:uid="{3C065977-BB4F-4AEC-B043-D8A4D5B970C0}"/>
    <cellStyle name="Normal - Style7 4" xfId="8163" xr:uid="{8285329C-9DF7-4279-A4B8-28CDDA9F7347}"/>
    <cellStyle name="Normal - Style8" xfId="2701" xr:uid="{A5ABE109-F731-4D9A-B1A7-4D1CD1DF2FD7}"/>
    <cellStyle name="Normal - Style8 2" xfId="4220" xr:uid="{421259EF-B504-4840-8220-69E3A3E79CA2}"/>
    <cellStyle name="Normal - Style8 2 2" xfId="8331" xr:uid="{805A5380-51A0-4674-B924-B88C8887DDF5}"/>
    <cellStyle name="Normal - Style8 3" xfId="6738" xr:uid="{9D772B03-1E92-45F2-B00B-6E1CAF46B3FB}"/>
    <cellStyle name="Normal - Style8 3 2" xfId="7529" xr:uid="{7801E72B-A4F5-4A2C-8A02-A43EF5694AC1}"/>
    <cellStyle name="Normal - Style8 4" xfId="7556" xr:uid="{10F218D8-223B-444D-AA88-52A2B689D40E}"/>
    <cellStyle name="Normal 10" xfId="914" xr:uid="{00000000-0005-0000-0000-00009F030000}"/>
    <cellStyle name="Normal 10 2" xfId="2703" xr:uid="{273596FA-0B1A-478A-8E27-327C0E08EDBF}"/>
    <cellStyle name="Normal 10 3" xfId="4221" xr:uid="{1F168941-EAD0-49DD-A254-437AA02BB96A}"/>
    <cellStyle name="Normal 10 4" xfId="4745" xr:uid="{F1354522-8893-4B91-913D-09AC7C2D21FA}"/>
    <cellStyle name="Normal 10 5" xfId="6739" xr:uid="{822169E8-7A3B-4058-A880-17CBF765127E}"/>
    <cellStyle name="Normal 10 6" xfId="2702" xr:uid="{19EBC885-7D18-4E94-92E1-57043DAD7AD4}"/>
    <cellStyle name="Normal 100" xfId="5482" xr:uid="{D93AA845-F64C-4091-B1A3-CD0F4F0D8B48}"/>
    <cellStyle name="Normal 100 2" xfId="6740" xr:uid="{7FDE2DB2-A66E-42DA-B1A9-747A5B2C5274}"/>
    <cellStyle name="Normal 100 3" xfId="7282" xr:uid="{05B10C4B-4CD0-42F5-B793-26EC4AC4A99E}"/>
    <cellStyle name="Normal 100 4" xfId="7367" xr:uid="{A210660E-CF91-4416-841C-62853C8F534D}"/>
    <cellStyle name="Normal 100 5" xfId="8321" xr:uid="{824F72D8-AEAE-4035-A2B7-9ED45BF26F26}"/>
    <cellStyle name="Normal 101" xfId="5504" xr:uid="{32F45C78-E8F0-46F6-8A89-F6C8F0F706B7}"/>
    <cellStyle name="Normal 101 2" xfId="6741" xr:uid="{94C79891-20AF-47DD-A3B5-86054EC068FC}"/>
    <cellStyle name="Normal 101 3" xfId="7283" xr:uid="{B3DAA94C-CBA2-4A68-B5A0-4CAEA00336E3}"/>
    <cellStyle name="Normal 101 4" xfId="7368" xr:uid="{51C1CCE4-7749-4919-B6F3-AC63AAB09DD4}"/>
    <cellStyle name="Normal 101 5" xfId="8332" xr:uid="{A77E7072-39A9-40EC-BF4E-810069DA2531}"/>
    <cellStyle name="Normal 102" xfId="5514" xr:uid="{5BFAF0E0-CF24-4324-BE72-1DD0B05C112E}"/>
    <cellStyle name="Normal 102 2" xfId="6742" xr:uid="{91001F22-1610-47F8-BE28-8B15C51A8F38}"/>
    <cellStyle name="Normal 102 3" xfId="7284" xr:uid="{EF07F35C-75BB-4C1A-8D02-69DAD00A11A9}"/>
    <cellStyle name="Normal 102 4" xfId="7369" xr:uid="{47A9D5D7-57DF-4956-9442-127FB6469786}"/>
    <cellStyle name="Normal 102 5" xfId="7875" xr:uid="{50BA9048-96FF-4413-81DC-B6E6D6AD1173}"/>
    <cellStyle name="Normal 103" xfId="5518" xr:uid="{6C890405-37A8-4593-BD53-21103ED40784}"/>
    <cellStyle name="Normal 103 2" xfId="6743" xr:uid="{EBC7CB77-F88A-45E0-AE2B-3D03AA5ADAC9}"/>
    <cellStyle name="Normal 103 3" xfId="7285" xr:uid="{6686BF06-49CA-4BF1-9A86-54A135CCCC85}"/>
    <cellStyle name="Normal 103 4" xfId="7370" xr:uid="{9BB28A93-16B8-4082-940C-9380F52C25FB}"/>
    <cellStyle name="Normal 103 5" xfId="8334" xr:uid="{1F0EB266-03E5-4981-8623-952ECB1FDB34}"/>
    <cellStyle name="Normal 104" xfId="4695" xr:uid="{74986662-A1F1-4C9B-8F71-39BDD8734D41}"/>
    <cellStyle name="Normal 104 2" xfId="6744" xr:uid="{D73DAEC7-FEE7-497D-AD3E-7B652420F199}"/>
    <cellStyle name="Normal 104 3" xfId="7286" xr:uid="{3FF99DEC-DC5A-409C-86D1-B40003C5C3D5}"/>
    <cellStyle name="Normal 104 4" xfId="7371" xr:uid="{0123EB08-744C-4990-B8D9-FF41C5ED2317}"/>
    <cellStyle name="Normal 104 5" xfId="7548" xr:uid="{63333110-DBF9-4E0D-95EF-47C28084BF59}"/>
    <cellStyle name="Normal 105" xfId="5481" xr:uid="{F19CE0C3-DA39-4A57-8A56-CA772EBE5C32}"/>
    <cellStyle name="Normal 105 2" xfId="6745" xr:uid="{C169DA25-D5AA-4C47-8B47-0D2E3A4A80FA}"/>
    <cellStyle name="Normal 105 3" xfId="7287" xr:uid="{B6800135-DA28-4D4E-8574-DD776CFD836C}"/>
    <cellStyle name="Normal 105 4" xfId="7372" xr:uid="{BFF99FF3-1DDC-4676-B941-2C33A79AF5A0}"/>
    <cellStyle name="Normal 105 5" xfId="7756" xr:uid="{FEDAF2EA-CBF3-4926-82A1-AAA156E51593}"/>
    <cellStyle name="Normal 106" xfId="4756" xr:uid="{8838F7F4-94A3-4077-8DB5-4DF4D48B8002}"/>
    <cellStyle name="Normal 106 2" xfId="6746" xr:uid="{66939E07-0B65-45FE-B9B0-73297A96C5F8}"/>
    <cellStyle name="Normal 106 3" xfId="7288" xr:uid="{C627023B-41D1-494E-A077-71DE0E1A7CA6}"/>
    <cellStyle name="Normal 106 4" xfId="7373" xr:uid="{3C1675DE-296E-4031-ADF8-40E3699680EF}"/>
    <cellStyle name="Normal 106 5" xfId="7696" xr:uid="{258FACBC-BDB7-45D9-8209-F036EA275828}"/>
    <cellStyle name="Normal 107" xfId="4772" xr:uid="{6A7AF3AB-B855-4AB6-87F9-713CB59932F9}"/>
    <cellStyle name="Normal 107 2" xfId="6747" xr:uid="{80F85220-1F34-42CC-8FCE-3752B85F3A3B}"/>
    <cellStyle name="Normal 107 3" xfId="7289" xr:uid="{08B5F188-CA3D-4BED-AC92-B05B362B2478}"/>
    <cellStyle name="Normal 107 4" xfId="7374" xr:uid="{25630234-2262-482F-BCC8-8138906D302D}"/>
    <cellStyle name="Normal 107 5" xfId="8336" xr:uid="{A13ACC15-3C13-4734-BC91-60EC08D4AE66}"/>
    <cellStyle name="Normal 108" xfId="5502" xr:uid="{A3B26C94-94FD-4AEB-B36F-CC4A32359D98}"/>
    <cellStyle name="Normal 108 2" xfId="6748" xr:uid="{F4668C31-0BA7-4CBC-A46B-9936AA901EA8}"/>
    <cellStyle name="Normal 108 3" xfId="7290" xr:uid="{853A881D-C9DC-4CB1-AC8A-F101949A0B29}"/>
    <cellStyle name="Normal 108 4" xfId="7375" xr:uid="{C9B020E4-4F51-4C09-8416-9C6B9AABF16D}"/>
    <cellStyle name="Normal 108 5" xfId="7818" xr:uid="{D84BDC53-B8C6-4958-8D91-6B023E08C17C}"/>
    <cellStyle name="Normal 109" xfId="5506" xr:uid="{EE325F8B-5B40-462E-ABCA-BF55CA55C573}"/>
    <cellStyle name="Normal 109 2" xfId="6749" xr:uid="{37C260FD-679A-43EA-9582-D93EB0761818}"/>
    <cellStyle name="Normal 109 3" xfId="7291" xr:uid="{9597BC46-B73D-4520-8A33-5B2DC6CA48AF}"/>
    <cellStyle name="Normal 109 4" xfId="7376" xr:uid="{16B552A5-EAA1-4F97-A29B-14B045B8027F}"/>
    <cellStyle name="Normal 109 5" xfId="8338" xr:uid="{3F2F0563-3B9A-420E-9D84-3DE3EBF0A25A}"/>
    <cellStyle name="Normal 11" xfId="915" xr:uid="{00000000-0005-0000-0000-0000A0030000}"/>
    <cellStyle name="Normal 11 2" xfId="916" xr:uid="{00000000-0005-0000-0000-0000A1030000}"/>
    <cellStyle name="Normal 11 2 2" xfId="2705" xr:uid="{8BE24857-2D7C-41C7-A772-2684CC4709B6}"/>
    <cellStyle name="Normal 11 3" xfId="917" xr:uid="{00000000-0005-0000-0000-0000A2030000}"/>
    <cellStyle name="Normal 11 3 2" xfId="2706" xr:uid="{B91CA731-8637-4871-AFD0-27057157C41B}"/>
    <cellStyle name="Normal 11 4" xfId="4222" xr:uid="{9543ADC9-BE42-477E-A44D-8B666094D9F8}"/>
    <cellStyle name="Normal 11 5" xfId="4746" xr:uid="{C84C1F16-EEE1-4E31-9250-E4201B430A76}"/>
    <cellStyle name="Normal 11 6" xfId="6750" xr:uid="{261C594B-99AF-44F8-AB8C-179DCF10B1ED}"/>
    <cellStyle name="Normal 11 7" xfId="2704" xr:uid="{EFC23698-2FDA-4BF1-824A-7BB5BEC82962}"/>
    <cellStyle name="Normal 110" xfId="2707" xr:uid="{FEB89D94-7722-483C-AE34-93F43AAD217C}"/>
    <cellStyle name="Normal 111" xfId="2708" xr:uid="{1266CBE0-FD91-4208-895F-71DC16950AD2}"/>
    <cellStyle name="Normal 112" xfId="5519" xr:uid="{4B40544C-5F9A-4E2F-AFD7-03992FABD1DA}"/>
    <cellStyle name="Normal 112 2" xfId="6752" xr:uid="{A271989B-02BF-43D0-A376-63310964CFA8}"/>
    <cellStyle name="Normal 112 3" xfId="6751" xr:uid="{79DB6010-889F-49EF-A082-89AAC2EA4143}"/>
    <cellStyle name="Normal 112 4" xfId="7292" xr:uid="{34A25FA3-F432-4161-9297-0FAAD0B161F1}"/>
    <cellStyle name="Normal 112 5" xfId="7377" xr:uid="{F05DCE80-3CBB-4FCD-92AA-B97C9B0B17AD}"/>
    <cellStyle name="Normal 112 6" xfId="8335" xr:uid="{E1F59FE8-4188-45C8-BF4D-419EB008F5C4}"/>
    <cellStyle name="Normal 113" xfId="5607" xr:uid="{C8302408-AD6E-4523-9D4D-FC0197316AFF}"/>
    <cellStyle name="Normal 113 2" xfId="6754" xr:uid="{75D69024-D6FE-4B83-B783-E256F83791CE}"/>
    <cellStyle name="Normal 113 3" xfId="6753" xr:uid="{5DB935DE-CA7F-46BD-A351-CA36B57D367F}"/>
    <cellStyle name="Normal 113 4" xfId="7293" xr:uid="{69DB9EE4-6E83-4BB9-BBAD-7D9E897EFCB2}"/>
    <cellStyle name="Normal 113 5" xfId="7378" xr:uid="{28AC3097-7ACA-4671-A855-5B213990C3F6}"/>
    <cellStyle name="Normal 113 6" xfId="7819" xr:uid="{CE96BD29-CE4D-4F72-9618-9279AA72387C}"/>
    <cellStyle name="Normal 114" xfId="5553" xr:uid="{CA06DF19-1831-4EBA-B493-19D6BE049349}"/>
    <cellStyle name="Normal 114 2" xfId="6756" xr:uid="{42E81C2F-9D07-4C73-AAF5-0245A6C8073C}"/>
    <cellStyle name="Normal 114 3" xfId="6755" xr:uid="{B3299D34-5C9D-468C-BE9F-512DB049A976}"/>
    <cellStyle name="Normal 114 4" xfId="7294" xr:uid="{9113079A-63FB-44C7-A1FD-F8F18AE09705}"/>
    <cellStyle name="Normal 114 5" xfId="7379" xr:uid="{0858C86D-F46E-4BA2-BE0A-CCA6F6B7CB16}"/>
    <cellStyle name="Normal 114 6" xfId="8337" xr:uid="{C2D8FCC4-D9BC-4553-87C8-F6B760151DE8}"/>
    <cellStyle name="Normal 115" xfId="5633" xr:uid="{7ECD30F7-B252-4C01-903F-244F8DEF3361}"/>
    <cellStyle name="Normal 115 2" xfId="6758" xr:uid="{087F4175-8682-4B4B-BA9E-2129738E7E9C}"/>
    <cellStyle name="Normal 115 3" xfId="6757" xr:uid="{1AB85E8C-2306-4911-8523-CB18BCD1D5F4}"/>
    <cellStyle name="Normal 115 4" xfId="7295" xr:uid="{7C65422B-CF24-4350-95F6-6E5F1DFAB697}"/>
    <cellStyle name="Normal 115 5" xfId="7380" xr:uid="{4BDAD65E-8DB6-4EC9-B011-5FED8EECA66D}"/>
    <cellStyle name="Normal 115 6" xfId="8340" xr:uid="{3D415DBC-2BA8-4FF8-A047-58A24BDBE286}"/>
    <cellStyle name="Normal 116" xfId="5567" xr:uid="{CEC11649-D605-403C-9ECA-20F1C40A5ABF}"/>
    <cellStyle name="Normal 116 2" xfId="6760" xr:uid="{106E69EE-0A9C-4BB8-818A-315FD3A470C4}"/>
    <cellStyle name="Normal 116 3" xfId="6759" xr:uid="{6EB2643E-6F91-41F9-A445-8988971167C0}"/>
    <cellStyle name="Normal 116 4" xfId="7296" xr:uid="{1C970F51-7874-480D-AC65-CD9D8790FCB3}"/>
    <cellStyle name="Normal 116 5" xfId="7381" xr:uid="{EE04292C-C0D9-403B-AD5D-879FE2A384F8}"/>
    <cellStyle name="Normal 116 6" xfId="8342" xr:uid="{14A29730-D54C-4E91-B057-03ADC924EB06}"/>
    <cellStyle name="Normal 117" xfId="5616" xr:uid="{4FFCBF5D-0742-45F5-99FE-75ED4F0856DE}"/>
    <cellStyle name="Normal 117 2" xfId="6762" xr:uid="{FA017A28-2225-42E1-A746-EEC4202074B0}"/>
    <cellStyle name="Normal 117 3" xfId="6761" xr:uid="{D7FE987A-B341-4B4D-B0F4-FAAF6459AB30}"/>
    <cellStyle name="Normal 117 4" xfId="7297" xr:uid="{A53DA08F-6AB6-4D7E-B852-3066B93EB104}"/>
    <cellStyle name="Normal 117 5" xfId="7382" xr:uid="{EC3203F2-7978-4B8B-BF4E-A8B3B688F782}"/>
    <cellStyle name="Normal 117 6" xfId="8344" xr:uid="{99BAE93A-F3EC-44E3-B114-24F3CB66E347}"/>
    <cellStyle name="Normal 118" xfId="5560" xr:uid="{F7523123-BCC8-4FDA-ABAA-C2383E3C734C}"/>
    <cellStyle name="Normal 118 2" xfId="6764" xr:uid="{38390D35-27B5-4971-8AD4-03CAF6C35421}"/>
    <cellStyle name="Normal 118 3" xfId="6763" xr:uid="{CEB45059-7BFE-4561-8610-E3504F018361}"/>
    <cellStyle name="Normal 118 4" xfId="7298" xr:uid="{79359083-D60E-477B-AD8A-3168AA7BB98D}"/>
    <cellStyle name="Normal 118 5" xfId="7383" xr:uid="{6B49C7E8-A2DB-4AF3-9F20-439FEF457216}"/>
    <cellStyle name="Normal 118 6" xfId="8346" xr:uid="{D0A5E45D-6FE5-4160-B8F0-6C39F51E3EB0}"/>
    <cellStyle name="Normal 119" xfId="5545" xr:uid="{721F287D-ACDB-4E87-BA95-8D786FC7ABAC}"/>
    <cellStyle name="Normal 119 2" xfId="6766" xr:uid="{3A771C34-2837-4BE0-B5D5-FCD4CE22934B}"/>
    <cellStyle name="Normal 119 3" xfId="6765" xr:uid="{1E8A381F-C3A5-4049-9B91-1C996FFA4949}"/>
    <cellStyle name="Normal 119 4" xfId="7299" xr:uid="{6A801F31-7D8C-4E80-B447-190ADBB1F2B6}"/>
    <cellStyle name="Normal 119 5" xfId="7384" xr:uid="{AA764CFB-7E3C-46F1-A7A0-8C5226CCFB4F}"/>
    <cellStyle name="Normal 119 6" xfId="8348" xr:uid="{E2A24D9E-3543-48CC-8251-F8C01AFFAA38}"/>
    <cellStyle name="Normal 12" xfId="918" xr:uid="{00000000-0005-0000-0000-0000A3030000}"/>
    <cellStyle name="Normal 12 2" xfId="4223" xr:uid="{0E25C47B-2668-4E2B-8107-20FC28D220C6}"/>
    <cellStyle name="Normal 12 3" xfId="4747" xr:uid="{B0622436-8DC4-4DD2-9419-B5F3A669E93D}"/>
    <cellStyle name="Normal 12 4" xfId="6767" xr:uid="{8191FBA4-BE86-4167-93B7-A25462E46928}"/>
    <cellStyle name="Normal 12 5" xfId="2709" xr:uid="{3A128409-54F3-4B00-AF3F-445B819ABA49}"/>
    <cellStyle name="Normal 120" xfId="5525" xr:uid="{96ED5712-1274-4BAB-AE0B-4312CE0D94C3}"/>
    <cellStyle name="Normal 120 2" xfId="6769" xr:uid="{29DB1DF2-D2CF-4375-9CEA-0A5C7D140F2C}"/>
    <cellStyle name="Normal 120 3" xfId="6768" xr:uid="{C3CC614C-D37F-477E-AE5D-8236859C080F}"/>
    <cellStyle name="Normal 120 4" xfId="7300" xr:uid="{C4B22FCD-5FD3-4C47-9BE5-D58FE9C143AA}"/>
    <cellStyle name="Normal 120 5" xfId="7385" xr:uid="{36BB5516-9258-4F64-87A7-2B9410FB4ABB}"/>
    <cellStyle name="Normal 120 6" xfId="8339" xr:uid="{4CA3F014-7EDE-49F8-87AA-9EF3898A19C6}"/>
    <cellStyle name="Normal 121" xfId="5533" xr:uid="{921741E6-46D1-496A-AE3D-D10E4D069D23}"/>
    <cellStyle name="Normal 121 2" xfId="6771" xr:uid="{0E03ED12-5019-4EE2-893E-0D2CDCCE27D5}"/>
    <cellStyle name="Normal 121 3" xfId="6770" xr:uid="{71D1CD2A-CE2F-41EF-89C5-93A256EB1621}"/>
    <cellStyle name="Normal 121 4" xfId="7301" xr:uid="{3EEC8BE4-D3C7-45BF-9885-7640738A8224}"/>
    <cellStyle name="Normal 121 5" xfId="7386" xr:uid="{5CA630E8-004A-4678-A262-CB5C95511612}"/>
    <cellStyle name="Normal 121 6" xfId="8341" xr:uid="{691CF6B5-A2F7-48B0-8C89-F192C61054BD}"/>
    <cellStyle name="Normal 122" xfId="5584" xr:uid="{C92DED3F-10C3-400A-BA11-7F3F327D699D}"/>
    <cellStyle name="Normal 122 2" xfId="6773" xr:uid="{A994B6BF-9E2E-4172-9D59-B9BBE0E1493E}"/>
    <cellStyle name="Normal 122 3" xfId="6772" xr:uid="{2DA68569-07BA-4939-B585-A41C27CDB291}"/>
    <cellStyle name="Normal 122 4" xfId="7302" xr:uid="{48D7CEAC-366A-4ECC-B530-0CD46C51DA37}"/>
    <cellStyle name="Normal 122 5" xfId="7387" xr:uid="{836CEB5B-BF59-40D6-B684-F6BDF1279304}"/>
    <cellStyle name="Normal 122 6" xfId="8343" xr:uid="{B34E21B1-EAA6-4A18-B537-AAE94403745D}"/>
    <cellStyle name="Normal 123" xfId="5588" xr:uid="{4AFD6B5B-27CA-41E8-A20F-76A21C2D6170}"/>
    <cellStyle name="Normal 123 2" xfId="6775" xr:uid="{34ECABBB-E850-4CAD-9E36-8E64B5948318}"/>
    <cellStyle name="Normal 123 3" xfId="6774" xr:uid="{A40CE59C-0BB5-4B48-A650-327CB9F49146}"/>
    <cellStyle name="Normal 123 4" xfId="7303" xr:uid="{EFE182DF-7E28-49E1-A89F-59ED60C66C8F}"/>
    <cellStyle name="Normal 123 5" xfId="7388" xr:uid="{EA999F60-2577-4683-9E81-DE10C1A1A60E}"/>
    <cellStyle name="Normal 123 6" xfId="8345" xr:uid="{9BDB342E-BAD2-4987-8A2D-E099B72C8052}"/>
    <cellStyle name="Normal 124" xfId="5568" xr:uid="{910E299E-009C-4546-A0D4-94C85975A918}"/>
    <cellStyle name="Normal 124 2" xfId="6777" xr:uid="{F6E2F064-2787-4AD3-88C6-FDE3038A08DD}"/>
    <cellStyle name="Normal 124 3" xfId="6776" xr:uid="{8713BBCE-1D6A-463F-BEE9-FDC86FBE0621}"/>
    <cellStyle name="Normal 124 4" xfId="7304" xr:uid="{01924CED-5B78-4C2D-B97B-AB0D4726D45E}"/>
    <cellStyle name="Normal 124 5" xfId="7389" xr:uid="{70F8D6CF-27F0-4CC6-B031-FA214ECA97D1}"/>
    <cellStyle name="Normal 124 6" xfId="8347" xr:uid="{F545D55C-2F8B-4D12-B2F1-4A84EA69503F}"/>
    <cellStyle name="Normal 125" xfId="5622" xr:uid="{98690D27-A50C-42AF-9CC6-D2E29D571D98}"/>
    <cellStyle name="Normal 125 2" xfId="6779" xr:uid="{CFE86BC7-2AD5-4D3A-9F33-DD56B7FABB56}"/>
    <cellStyle name="Normal 125 3" xfId="6778" xr:uid="{A5E002BD-25BD-4509-AC2E-22A0EF5F50BB}"/>
    <cellStyle name="Normal 125 4" xfId="7305" xr:uid="{DE97A737-5E29-4258-BC68-DD49DAEE54BE}"/>
    <cellStyle name="Normal 125 5" xfId="7390" xr:uid="{3F0FBD03-7605-46CB-9788-450F2B159597}"/>
    <cellStyle name="Normal 125 6" xfId="7597" xr:uid="{F40F04C7-5A5E-42D6-94F3-0449B87A9435}"/>
    <cellStyle name="Normal 126" xfId="5941" xr:uid="{50CB5E36-EBC9-4CF3-81BB-BFE6EBB5F854}"/>
    <cellStyle name="Normal 126 2" xfId="6781" xr:uid="{86773D99-4D53-4D8B-B615-F3C6B21840F9}"/>
    <cellStyle name="Normal 126 3" xfId="6780" xr:uid="{57614EE4-CD5E-4EE1-8FED-5FA5EDE46C8D}"/>
    <cellStyle name="Normal 126 4" xfId="7306" xr:uid="{6DAA3C56-D2A3-4D34-928D-04A8F54D1446}"/>
    <cellStyle name="Normal 126 5" xfId="7391" xr:uid="{B3094AAF-68E1-4A71-B966-57C861849B1A}"/>
    <cellStyle name="Normal 126 6" xfId="7645" xr:uid="{9B3ADF8A-A52F-4A3E-82D4-0045CAF4863A}"/>
    <cellStyle name="Normal 127" xfId="5575" xr:uid="{C13EB971-2FFC-4D74-8EED-61FD2F29F9ED}"/>
    <cellStyle name="Normal 127 2" xfId="6783" xr:uid="{3391EE5C-9894-4715-BEA1-A2C8A545C53E}"/>
    <cellStyle name="Normal 127 3" xfId="6782" xr:uid="{25AFC22F-2D68-4133-9EC5-4AEA5BF0B19E}"/>
    <cellStyle name="Normal 127 4" xfId="7307" xr:uid="{E55300D5-640C-49AC-9431-6259C9903D95}"/>
    <cellStyle name="Normal 127 5" xfId="7392" xr:uid="{686C66D9-8093-4C81-A4B9-4A8F09B42DAA}"/>
    <cellStyle name="Normal 127 6" xfId="7648" xr:uid="{38E6DF2D-7D44-4E16-B2BD-E0AF9710AA13}"/>
    <cellStyle name="Normal 128" xfId="5574" xr:uid="{CCE4C86B-13AD-4634-97BD-D7807353C702}"/>
    <cellStyle name="Normal 128 2" xfId="6785" xr:uid="{E648D1A6-5BD0-48D0-AED5-9709DAFF7EEE}"/>
    <cellStyle name="Normal 128 3" xfId="6784" xr:uid="{F0DE9485-82EB-4641-828E-EC01BF512AEF}"/>
    <cellStyle name="Normal 128 4" xfId="7308" xr:uid="{53CD662E-55C8-48DC-8E9B-79EC2DB34260}"/>
    <cellStyle name="Normal 128 5" xfId="7393" xr:uid="{9DB50A26-70AF-4E0D-999C-54B9B68A298A}"/>
    <cellStyle name="Normal 128 6" xfId="8300" xr:uid="{33FF29FF-D3F0-495A-AE91-C5680A6A226C}"/>
    <cellStyle name="Normal 129" xfId="5953" xr:uid="{01B07A77-6B27-495E-B5E4-C027804C45E5}"/>
    <cellStyle name="Normal 129 2" xfId="6787" xr:uid="{5B3FF508-FE97-4CCE-B5F0-FD5A546FA718}"/>
    <cellStyle name="Normal 129 3" xfId="6786" xr:uid="{5E9432D0-EF12-46CE-85B0-9077612BA9CC}"/>
    <cellStyle name="Normal 129 4" xfId="7309" xr:uid="{3A5DF6E6-D2DC-4405-B7B2-FE40FD31270E}"/>
    <cellStyle name="Normal 129 5" xfId="7394" xr:uid="{8E60AC8D-5220-402C-A0DD-5E8E05BE2C43}"/>
    <cellStyle name="Normal 129 6" xfId="8303" xr:uid="{8B838EFD-0CE1-47AB-8ECE-6E833C235179}"/>
    <cellStyle name="Normal 13" xfId="919" xr:uid="{00000000-0005-0000-0000-0000A4030000}"/>
    <cellStyle name="Normal 13 2" xfId="920" xr:uid="{00000000-0005-0000-0000-0000A5030000}"/>
    <cellStyle name="Normal 13 2 2" xfId="6788" xr:uid="{BE42235B-5798-4DE1-8FB4-155ED92FEA25}"/>
    <cellStyle name="Normal 13 2 3" xfId="7310" xr:uid="{30675B69-E801-4272-9223-11ABBCCE7E1B}"/>
    <cellStyle name="Normal 13 2 4" xfId="7395" xr:uid="{FF573874-B32A-4003-9B72-76120C446BDA}"/>
    <cellStyle name="Normal 13 2 5" xfId="7773" xr:uid="{65F1066D-F170-48AF-86CB-25F28C1CE165}"/>
    <cellStyle name="Normal 13 2 6" xfId="2711" xr:uid="{27FF3815-FDD2-4BFB-8F51-39F8A2EFC212}"/>
    <cellStyle name="Normal 13 3" xfId="2712" xr:uid="{D48621F1-F2C7-4C73-9DF0-340471AC7DC0}"/>
    <cellStyle name="Normal 13 4" xfId="4224" xr:uid="{D6210F28-2287-4548-8D61-319D37E2C4E3}"/>
    <cellStyle name="Normal 13 5" xfId="4748" xr:uid="{5CF6EAAD-7399-47A3-8351-B28CE2937368}"/>
    <cellStyle name="Normal 13 6" xfId="6789" xr:uid="{90E63918-7017-4F5F-AEDE-67A95298F8BE}"/>
    <cellStyle name="Normal 13 7" xfId="6790" xr:uid="{02830C0F-64AE-458E-8E4A-803C485F295D}"/>
    <cellStyle name="Normal 13 8" xfId="2710" xr:uid="{8D8465F1-D657-412E-B1B5-46489D0851C7}"/>
    <cellStyle name="Normal 130" xfId="5618" xr:uid="{BDFE5BE4-4797-4240-BCFD-5873D4FF371D}"/>
    <cellStyle name="Normal 130 2" xfId="6792" xr:uid="{04638448-E215-4054-A887-483D30B223F5}"/>
    <cellStyle name="Normal 130 3" xfId="6791" xr:uid="{0BED2932-F5ED-4102-B648-94265C1D353E}"/>
    <cellStyle name="Normal 130 4" xfId="7311" xr:uid="{7E912686-A9A6-4001-B4D3-F5297EC80F2C}"/>
    <cellStyle name="Normal 130 5" xfId="7396" xr:uid="{2E23CE2C-E0D4-4A8B-BC59-AFB8E4943DE8}"/>
    <cellStyle name="Normal 130 6" xfId="7598" xr:uid="{30A3C4A5-E5FF-4CA0-87A6-C742C8910231}"/>
    <cellStyle name="Normal 131" xfId="5554" xr:uid="{0C23D4F3-666E-42EA-9C7F-4E91C5A72B18}"/>
    <cellStyle name="Normal 131 2" xfId="6794" xr:uid="{C9C23DF7-FDA9-4A03-87E2-F01BB4F9EC8E}"/>
    <cellStyle name="Normal 131 3" xfId="6793" xr:uid="{4BF45A4E-77DD-4C34-BBCE-5722ECF71C70}"/>
    <cellStyle name="Normal 131 4" xfId="7312" xr:uid="{6D765E1E-9E2F-4377-88E5-1C7705E70B3B}"/>
    <cellStyle name="Normal 131 5" xfId="7397" xr:uid="{E496D2FC-3D76-45F0-89CC-80A5E210E011}"/>
    <cellStyle name="Normal 131 6" xfId="7646" xr:uid="{B3265291-5D09-424E-806E-8B041F897D04}"/>
    <cellStyle name="Normal 132" xfId="5599" xr:uid="{B96E8AA7-CF85-4361-BE06-2EC400DF2129}"/>
    <cellStyle name="Normal 132 2" xfId="6796" xr:uid="{9C3EBE22-445F-43BA-9E94-D8797B1A3261}"/>
    <cellStyle name="Normal 132 3" xfId="6795" xr:uid="{5DD44714-B3CA-4894-B88F-8C32C69ECCFC}"/>
    <cellStyle name="Normal 132 4" xfId="7313" xr:uid="{8441DDD0-8880-423E-898F-64E5EA87A58D}"/>
    <cellStyle name="Normal 132 5" xfId="7398" xr:uid="{D399304F-6B3F-4DE6-8C74-450049D07591}"/>
    <cellStyle name="Normal 132 6" xfId="7649" xr:uid="{A039C98C-288E-4708-9397-F7961F79EBD1}"/>
    <cellStyle name="Normal 133" xfId="5950" xr:uid="{0B68A451-B818-4BDC-9BEF-B2BB5F8E1790}"/>
    <cellStyle name="Normal 133 2" xfId="6798" xr:uid="{68B2165E-BC68-48F3-875E-8CA7BCF793F5}"/>
    <cellStyle name="Normal 133 3" xfId="6797" xr:uid="{48749D85-8736-4600-AD2B-EF04D8AC20DB}"/>
    <cellStyle name="Normal 133 4" xfId="7314" xr:uid="{E6A65D34-D2C8-4692-98D2-E5A0042E8E2F}"/>
    <cellStyle name="Normal 133 5" xfId="7399" xr:uid="{A0E6B561-70F5-4B02-8D44-16C79E79EB89}"/>
    <cellStyle name="Normal 133 6" xfId="8301" xr:uid="{6511F6C4-E5C9-42E6-83B1-72BC3A47FEF6}"/>
    <cellStyle name="Normal 134" xfId="5595" xr:uid="{A771ECAD-DCC8-4694-B929-6D1F9E527FC8}"/>
    <cellStyle name="Normal 134 2" xfId="6800" xr:uid="{BF82B3D8-20E6-4509-80C7-09E0BDCC7DE0}"/>
    <cellStyle name="Normal 134 3" xfId="6799" xr:uid="{F9E53FB9-BA88-46D1-B4E4-15D5A59037C2}"/>
    <cellStyle name="Normal 134 4" xfId="7315" xr:uid="{85EC63E0-12AA-4538-AF0A-7B9C41C1CBCB}"/>
    <cellStyle name="Normal 134 5" xfId="7400" xr:uid="{9E40D527-E499-4A06-9E25-DC1317F551B8}"/>
    <cellStyle name="Normal 134 6" xfId="8304" xr:uid="{09A1E936-6F5D-43BE-8723-F6073C235D9C}"/>
    <cellStyle name="Normal 135" xfId="5594" xr:uid="{7246721D-5B5E-436B-AA78-E745DEE5B076}"/>
    <cellStyle name="Normal 135 2" xfId="6802" xr:uid="{0A0511AE-7166-42CC-90D6-1E66340D794E}"/>
    <cellStyle name="Normal 135 3" xfId="6801" xr:uid="{1343E37B-9806-4A36-8F56-417DC70F58E2}"/>
    <cellStyle name="Normal 135 4" xfId="7316" xr:uid="{4A030D94-F3AC-4F56-8609-ECFEED35CB97}"/>
    <cellStyle name="Normal 135 5" xfId="7401" xr:uid="{7D6177BE-A945-49EE-85DF-2225F487482B}"/>
    <cellStyle name="Normal 135 6" xfId="8350" xr:uid="{3DAAB554-68A6-4AB4-9511-341E80605E5E}"/>
    <cellStyle name="Normal 136" xfId="5605" xr:uid="{7398189D-072A-405F-A780-33572DB71793}"/>
    <cellStyle name="Normal 136 2" xfId="6804" xr:uid="{23A75777-878D-4D19-8C50-16A3261301AA}"/>
    <cellStyle name="Normal 136 3" xfId="6803" xr:uid="{C36280A1-BF0A-4861-8D84-B0C991014BFE}"/>
    <cellStyle name="Normal 136 4" xfId="7317" xr:uid="{7D187123-02CD-498D-BCD1-12A5587A628F}"/>
    <cellStyle name="Normal 136 5" xfId="7402" xr:uid="{E64BA443-33FD-4FC7-B572-376B49AF0CF3}"/>
    <cellStyle name="Normal 136 6" xfId="8352" xr:uid="{ED662F54-0E7A-4784-8B56-EB740892EFC6}"/>
    <cellStyle name="Normal 137" xfId="5541" xr:uid="{13977C9F-53AD-41CF-95FD-7323302E1D51}"/>
    <cellStyle name="Normal 137 2" xfId="6806" xr:uid="{AC1D1E71-F7F0-4A6B-A314-E9B374D33E9E}"/>
    <cellStyle name="Normal 137 3" xfId="6805" xr:uid="{081E3A11-ECAB-4250-8806-1A5CCE9B112C}"/>
    <cellStyle name="Normal 137 4" xfId="7318" xr:uid="{25D8BC70-13E6-468E-90DF-392F16D626B7}"/>
    <cellStyle name="Normal 137 5" xfId="7403" xr:uid="{A602524C-93A3-4851-962C-F85B4959667B}"/>
    <cellStyle name="Normal 137 6" xfId="7873" xr:uid="{72C61A59-A47F-4A4A-B937-C1727F2C915C}"/>
    <cellStyle name="Normal 138" xfId="5625" xr:uid="{1F361CB4-6E97-4B5B-82B7-5EF97F3E58B1}"/>
    <cellStyle name="Normal 138 2" xfId="6808" xr:uid="{9342E6B6-14A6-49DD-A93B-DDEB905C5233}"/>
    <cellStyle name="Normal 138 3" xfId="6807" xr:uid="{3E1C1E28-20E7-407E-8439-22131870E092}"/>
    <cellStyle name="Normal 138 4" xfId="7319" xr:uid="{1CF411F3-8ECC-4BD5-A21B-4CCCEB7A6735}"/>
    <cellStyle name="Normal 138 5" xfId="7404" xr:uid="{1AB9B263-2332-4C2D-88CF-981D3C51B59C}"/>
    <cellStyle name="Normal 138 6" xfId="7724" xr:uid="{39BD96AE-C4B0-4CBE-ADD0-8916C945ACED}"/>
    <cellStyle name="Normal 139" xfId="5602" xr:uid="{5227D999-89D2-4663-B61F-B6C408E82AB2}"/>
    <cellStyle name="Normal 139 2" xfId="6809" xr:uid="{E2F7F291-2A53-4F5F-9291-E267FD94E485}"/>
    <cellStyle name="Normal 139 3" xfId="7320" xr:uid="{D0B19315-56F6-41E0-82CD-8361E4B652D6}"/>
    <cellStyle name="Normal 139 4" xfId="7405" xr:uid="{BDA50649-1E10-40D7-AAAF-92C047E28A5B}"/>
    <cellStyle name="Normal 139 5" xfId="8354" xr:uid="{B2C498C7-EC45-4ACD-9590-A8160FBDAF65}"/>
    <cellStyle name="Normal 14" xfId="921" xr:uid="{00000000-0005-0000-0000-0000A6030000}"/>
    <cellStyle name="Normal 14 2" xfId="922" xr:uid="{00000000-0005-0000-0000-0000A7030000}"/>
    <cellStyle name="Normal 14 2 2" xfId="4225" xr:uid="{549B5069-92AE-43CB-93AF-FF15CD8797B4}"/>
    <cellStyle name="Normal 14 3" xfId="4749" xr:uid="{FC49D26E-155A-4297-873F-207EFF4C2857}"/>
    <cellStyle name="Normal 14 4" xfId="6810" xr:uid="{A18E0A58-1601-477C-9F24-3A3083E5A440}"/>
    <cellStyle name="Normal 14 5" xfId="2713" xr:uid="{3AACA74C-D19C-498B-8550-FBA424FFBC8E}"/>
    <cellStyle name="Normal 140" xfId="5530" xr:uid="{8A674D9B-CB3F-4935-A7DF-A74EA4F959EB}"/>
    <cellStyle name="Normal 140 2" xfId="6811" xr:uid="{790488D8-24AE-46FB-B476-E463A86A4AAA}"/>
    <cellStyle name="Normal 140 3" xfId="7321" xr:uid="{C213EBAA-2343-4A32-840F-BA82A15D3E0B}"/>
    <cellStyle name="Normal 140 4" xfId="7406" xr:uid="{4790E8F8-6FF6-4BF1-A9EC-0AC6F70E96D8}"/>
    <cellStyle name="Normal 140 5" xfId="8349" xr:uid="{0570D590-8E2C-4895-98A6-27D0AB777BB1}"/>
    <cellStyle name="Normal 141" xfId="5597" xr:uid="{E12365AF-8A8B-446E-80C0-B30883241A39}"/>
    <cellStyle name="Normal 141 2" xfId="6812" xr:uid="{B49DB94E-D78A-493D-8FD8-9B0075F056B9}"/>
    <cellStyle name="Normal 141 3" xfId="7322" xr:uid="{F6ACE64A-3732-4B1E-B0E4-7A6B056EF4D4}"/>
    <cellStyle name="Normal 141 4" xfId="7407" xr:uid="{D9E60125-16B8-4422-92A5-D20C66A3E701}"/>
    <cellStyle name="Normal 141 5" xfId="8351" xr:uid="{12290709-99F6-4320-A547-5B34D208AA52}"/>
    <cellStyle name="Normal 142" xfId="6813" xr:uid="{45002341-E8E2-422E-9B3F-5808BD9BC1A4}"/>
    <cellStyle name="Normal 142 2" xfId="7323" xr:uid="{B19CC939-752F-44F2-9226-78E2E21D7649}"/>
    <cellStyle name="Normal 143" xfId="6814" xr:uid="{DA8FAE41-7F9D-4084-809B-22DB0E8C9F2C}"/>
    <cellStyle name="Normal 143 2" xfId="7324" xr:uid="{6E01235F-B38F-4BB9-B208-770A5A0FE040}"/>
    <cellStyle name="Normal 144" xfId="5958" xr:uid="{CB718E1F-EA75-4E1D-8B6E-733FD34ED783}"/>
    <cellStyle name="Normal 144 2" xfId="8896" xr:uid="{E9293F8D-D35C-4689-B277-D68BBC999F5A}"/>
    <cellStyle name="Normal 145" xfId="7251" xr:uid="{23D93D2D-88DD-4159-A8C5-C2AA2318A292}"/>
    <cellStyle name="Normal 145 2" xfId="8908" xr:uid="{5C043AB9-25A3-4F83-B4A2-FDF5E4D90E11}"/>
    <cellStyle name="Normal 146" xfId="7254" xr:uid="{E617583D-B840-4D2A-8EF2-BD76F5D6FFB3}"/>
    <cellStyle name="Normal 146 2" xfId="8911" xr:uid="{E0C9EA7C-0136-4F30-9DE8-757FFEAA9809}"/>
    <cellStyle name="Normal 146 3" xfId="8909" xr:uid="{D8E522BC-3108-434B-9F88-68118C455B31}"/>
    <cellStyle name="Normal 147" xfId="7255" xr:uid="{BBDDD5A9-D661-487B-913B-0352D765E0E2}"/>
    <cellStyle name="Normal 147 2" xfId="8910" xr:uid="{9A6918BC-98B3-4933-BC48-3B317A7BABA7}"/>
    <cellStyle name="Normal 148" xfId="7333" xr:uid="{7BEC8F99-AE24-404A-85F7-61EB814155D9}"/>
    <cellStyle name="Normal 148 2" xfId="8918" xr:uid="{9C555849-50E1-4EBE-9C8B-04FE28D52D1F}"/>
    <cellStyle name="Normal 149" xfId="7417" xr:uid="{7E47F9BD-3443-4491-AB71-69176D9F8E48}"/>
    <cellStyle name="Normal 15" xfId="923" xr:uid="{00000000-0005-0000-0000-0000A8030000}"/>
    <cellStyle name="Normal 15 2" xfId="924" xr:uid="{00000000-0005-0000-0000-0000A9030000}"/>
    <cellStyle name="Normal 15 2 2" xfId="4226" xr:uid="{C1FC10A9-8067-4CEA-B051-1ABD6ACB7BAC}"/>
    <cellStyle name="Normal 15 3" xfId="925" xr:uid="{00000000-0005-0000-0000-0000AA030000}"/>
    <cellStyle name="Normal 15 3 2" xfId="4750" xr:uid="{A5CB5F43-11BF-48B4-9B0E-9AFB9DD6E7E5}"/>
    <cellStyle name="Normal 15 4" xfId="6815" xr:uid="{2DA0614C-C5AD-4935-AC1D-B931ACEFE455}"/>
    <cellStyle name="Normal 15 5" xfId="2714" xr:uid="{87AEE2F4-991A-4369-86A2-6A8D024EE59B}"/>
    <cellStyle name="Normal 150" xfId="8919" xr:uid="{CA1C275D-7E61-438C-B521-AE072425A573}"/>
    <cellStyle name="Normal 151" xfId="1307" xr:uid="{74094ED6-62F9-4F73-AA0F-E3BDDEC49EE2}"/>
    <cellStyle name="Normal 152" xfId="3138" xr:uid="{4726CB77-7B6C-4F80-9D04-5AA7224992FE}"/>
    <cellStyle name="Normal 153" xfId="9492" xr:uid="{A8047B1C-3C0C-4755-A995-746B2D3A5993}"/>
    <cellStyle name="Normal 154" xfId="9876" xr:uid="{0C441B3F-F41A-412B-8102-FC434D3A7567}"/>
    <cellStyle name="Normal 155" xfId="10127" xr:uid="{6CD449B1-BFFF-4016-8C54-150E65E124D6}"/>
    <cellStyle name="Normal 156" xfId="10254" xr:uid="{92B02B3D-92C5-45AE-AAD8-812D6E636C45}"/>
    <cellStyle name="Normal 157" xfId="9146" xr:uid="{2930FE01-5624-41BE-89C6-BECC7CFB0D26}"/>
    <cellStyle name="Normal 158" xfId="10407" xr:uid="{0F44B8D3-0B83-4D5B-8839-883942DA1EAD}"/>
    <cellStyle name="Normal 159" xfId="8993" xr:uid="{AA866D1A-6590-49A6-B1DE-8BCB3EACBFE0}"/>
    <cellStyle name="Normal 16" xfId="926" xr:uid="{00000000-0005-0000-0000-0000AB030000}"/>
    <cellStyle name="Normal 16 2" xfId="4227" xr:uid="{CD3782C3-7FAD-47A9-A480-6A9813F3618B}"/>
    <cellStyle name="Normal 16 3" xfId="4751" xr:uid="{CA1AD0C3-7DB1-4B04-A1E6-69CC638E65F4}"/>
    <cellStyle name="Normal 16 4" xfId="6816" xr:uid="{98574068-48BD-4852-8671-A68019B2E69B}"/>
    <cellStyle name="Normal 16 5" xfId="2715" xr:uid="{2945A0BC-2DB8-4487-8308-C2237895B4B1}"/>
    <cellStyle name="Normal 160" xfId="8989" xr:uid="{2314D8F7-EF93-4D49-8242-FCB1D41011E0}"/>
    <cellStyle name="Normal 161" xfId="1290" xr:uid="{DBB03709-AF72-4884-A8CE-1127E7AAFC66}"/>
    <cellStyle name="Normal 162" xfId="3616" xr:uid="{C4F7FDBD-9513-4A8D-865C-BB37133D40B6}"/>
    <cellStyle name="Normal 163" xfId="1272" xr:uid="{54709072-930D-4D12-944A-5917D0CC7AC8}"/>
    <cellStyle name="Normal 17" xfId="927" xr:uid="{00000000-0005-0000-0000-0000AC030000}"/>
    <cellStyle name="Normal 17 2" xfId="928" xr:uid="{00000000-0005-0000-0000-0000AD030000}"/>
    <cellStyle name="Normal 17 2 2" xfId="929" xr:uid="{00000000-0005-0000-0000-0000AE030000}"/>
    <cellStyle name="Normal 17 2 3" xfId="930" xr:uid="{00000000-0005-0000-0000-0000AF030000}"/>
    <cellStyle name="Normal 17 2 4" xfId="4228" xr:uid="{B17B6C6F-A9E1-48C4-AFFF-4F7AB32CB686}"/>
    <cellStyle name="Normal 17 3" xfId="4752" xr:uid="{70547868-2130-474E-A78A-9BD1BE392AE5}"/>
    <cellStyle name="Normal 17 4" xfId="6817" xr:uid="{E0E5B230-ABA1-4510-AC0B-AA8F0E604163}"/>
    <cellStyle name="Normal 17 5" xfId="2716" xr:uid="{8D06CE55-DA28-44DE-9236-8EACEA1E7C56}"/>
    <cellStyle name="Normal 17 6" xfId="1303" xr:uid="{B8BA9FD5-3CB2-4598-89C8-2856329868D6}"/>
    <cellStyle name="Normal 18" xfId="931" xr:uid="{00000000-0005-0000-0000-0000B0030000}"/>
    <cellStyle name="Normal 18 2" xfId="4229" xr:uid="{ADB4E690-1EBA-44EA-9B6B-38096245FF64}"/>
    <cellStyle name="Normal 18 3" xfId="4753" xr:uid="{4627E4D6-210F-44E4-9A98-538949BD29A6}"/>
    <cellStyle name="Normal 18 4" xfId="6818" xr:uid="{96B70A75-2F36-45C5-8B0D-143FDC248B5A}"/>
    <cellStyle name="Normal 18 5" xfId="2717" xr:uid="{0DC757FA-7E54-4CFD-B49F-D6BB0A4EDA5A}"/>
    <cellStyle name="Normal 19" xfId="932" xr:uid="{00000000-0005-0000-0000-0000B1030000}"/>
    <cellStyle name="Normal 19 2" xfId="933" xr:uid="{00000000-0005-0000-0000-0000B2030000}"/>
    <cellStyle name="Normal 19 2 2" xfId="5304" xr:uid="{1F7A11F3-478F-46A5-A86C-2F78A907A97B}"/>
    <cellStyle name="Normal 19 2 3" xfId="6819" xr:uid="{0146C01E-EDC0-40CD-9A31-C33D35096881}"/>
    <cellStyle name="Normal 19 2 4" xfId="4230" xr:uid="{61C2FAC4-EECC-4A75-B1EF-3F999806B87F}"/>
    <cellStyle name="Normal 19 3" xfId="2718" xr:uid="{882313F0-3755-4ECD-B975-A7575C33BDDE}"/>
    <cellStyle name="Normal 2" xfId="934" xr:uid="{00000000-0005-0000-0000-0000B3030000}"/>
    <cellStyle name="Normal 2 10" xfId="935" xr:uid="{00000000-0005-0000-0000-0000B4030000}"/>
    <cellStyle name="Normal 2 10 2" xfId="4232" xr:uid="{0663C07C-34F3-4CDF-9D83-63F73A5C5DC4}"/>
    <cellStyle name="Normal 2 10 2 2" xfId="5305" xr:uid="{5903CFEF-6B15-44CB-A38B-7CB7025236B1}"/>
    <cellStyle name="Normal 2 10 2 3" xfId="6820" xr:uid="{86D49D72-2BD4-4F2A-84BA-D7D97BE4872D}"/>
    <cellStyle name="Normal 2 10 3" xfId="2720" xr:uid="{17207C23-DE65-434F-8AA6-9940B6293848}"/>
    <cellStyle name="Normal 2 100" xfId="10264" xr:uid="{90E32B15-3E71-421D-8D70-DCAB2B23B667}"/>
    <cellStyle name="Normal 2 101" xfId="1304" xr:uid="{8BB89F9F-0BB8-4AE8-A60C-FA83B91E314D}"/>
    <cellStyle name="Normal 2 11" xfId="936" xr:uid="{00000000-0005-0000-0000-0000B5030000}"/>
    <cellStyle name="Normal 2 11 2" xfId="4233" xr:uid="{44C3E43B-F458-4A8B-BDEE-026558A14CA2}"/>
    <cellStyle name="Normal 2 11 2 2" xfId="5306" xr:uid="{1EDD7453-0D8A-416A-8A61-83331C2E1D0D}"/>
    <cellStyle name="Normal 2 11 2 3" xfId="6821" xr:uid="{54B94348-F719-4417-984A-852FDF36E523}"/>
    <cellStyle name="Normal 2 11 3" xfId="2721" xr:uid="{9DA2C3E9-3A5F-4549-8238-7C6EC7319A91}"/>
    <cellStyle name="Normal 2 12" xfId="937" xr:uid="{00000000-0005-0000-0000-0000B6030000}"/>
    <cellStyle name="Normal 2 12 2" xfId="4234" xr:uid="{9B408822-28A7-4583-8989-7A66F2FA886E}"/>
    <cellStyle name="Normal 2 12 2 2" xfId="5307" xr:uid="{EF402505-7297-4275-A4C6-C4805E5E6633}"/>
    <cellStyle name="Normal 2 12 2 3" xfId="6822" xr:uid="{FE1BB458-486A-4737-B13D-8C1E737B1009}"/>
    <cellStyle name="Normal 2 12 3" xfId="2722" xr:uid="{992FEC38-ED46-4C8A-A301-D859829DD4DB}"/>
    <cellStyle name="Normal 2 13" xfId="2723" xr:uid="{2995E2BB-20D5-41C8-A386-78CAB26CC90A}"/>
    <cellStyle name="Normal 2 13 2" xfId="4235" xr:uid="{11E8EF37-CF19-4012-BE5A-E38EDDEFA652}"/>
    <cellStyle name="Normal 2 13 2 2" xfId="5308" xr:uid="{332D7C57-93D1-4000-B0D7-3D0D922F5B80}"/>
    <cellStyle name="Normal 2 13 2 3" xfId="6823" xr:uid="{0ADDA688-E00C-4228-8282-15CB4BDA0CD8}"/>
    <cellStyle name="Normal 2 14" xfId="2724" xr:uid="{BC230155-C923-446B-9C95-0BD8F48694F8}"/>
    <cellStyle name="Normal 2 14 2" xfId="4236" xr:uid="{58494834-9B90-4EE3-B37B-476707BCB3DB}"/>
    <cellStyle name="Normal 2 14 2 2" xfId="5309" xr:uid="{847656E1-96C9-4C66-8406-1F2A6948D136}"/>
    <cellStyle name="Normal 2 14 2 3" xfId="6824" xr:uid="{F0A5982D-1FE0-4A6A-BD22-646663214EB3}"/>
    <cellStyle name="Normal 2 15" xfId="2725" xr:uid="{F11DFAE8-5DC1-47DF-AAE2-00CB90486497}"/>
    <cellStyle name="Normal 2 15 2" xfId="4237" xr:uid="{E30063D1-E57A-46C5-9331-60D52C05146C}"/>
    <cellStyle name="Normal 2 15 2 2" xfId="5310" xr:uid="{E0E8D6DD-230F-4AB5-8305-EFAD722ED528}"/>
    <cellStyle name="Normal 2 15 2 3" xfId="6825" xr:uid="{FA58FA16-6B0A-4740-AB76-CA347FFEB453}"/>
    <cellStyle name="Normal 2 16" xfId="2726" xr:uid="{0214419C-192A-4070-B4B8-C60428BA5550}"/>
    <cellStyle name="Normal 2 16 2" xfId="4238" xr:uid="{D5739D4A-24E5-4AA9-A9C8-386746BD95BF}"/>
    <cellStyle name="Normal 2 16 2 2" xfId="5311" xr:uid="{40DBB9E3-589D-4A6D-851D-54DD55E8757C}"/>
    <cellStyle name="Normal 2 16 2 3" xfId="6826" xr:uid="{3E5AA6CA-F614-4C77-B49A-EE18D521A577}"/>
    <cellStyle name="Normal 2 17" xfId="2727" xr:uid="{11E3436B-F4D3-4857-A28F-68ACC36C6D46}"/>
    <cellStyle name="Normal 2 17 2" xfId="4239" xr:uid="{C0AB2162-E237-4D88-8B64-01DE09FEDEF0}"/>
    <cellStyle name="Normal 2 17 2 2" xfId="5312" xr:uid="{7512169F-AE63-4099-B8FD-6AEA6745BC65}"/>
    <cellStyle name="Normal 2 17 2 3" xfId="6827" xr:uid="{89322389-0F5C-4694-9593-8B88F67FC7AC}"/>
    <cellStyle name="Normal 2 18" xfId="2728" xr:uid="{7D24F547-71A0-4ADD-86FF-AA35B3637A3A}"/>
    <cellStyle name="Normal 2 18 2" xfId="4240" xr:uid="{FAE43F41-846D-4B7C-B142-60346B409352}"/>
    <cellStyle name="Normal 2 18 2 2" xfId="5313" xr:uid="{404DB0A1-A6E3-4299-A404-9409C445B880}"/>
    <cellStyle name="Normal 2 18 2 3" xfId="6828" xr:uid="{8CAB2069-F8BC-47EC-8E77-582F09945903}"/>
    <cellStyle name="Normal 2 19" xfId="2729" xr:uid="{0BD9111B-979E-413B-8A1C-2E6871874F51}"/>
    <cellStyle name="Normal 2 19 2" xfId="4241" xr:uid="{78FCDB41-14A1-4773-8A7D-1E031139406C}"/>
    <cellStyle name="Normal 2 19 2 2" xfId="5314" xr:uid="{28CFCF38-47C1-4F7C-ABF5-A0D9BE4125F6}"/>
    <cellStyle name="Normal 2 19 2 3" xfId="6829" xr:uid="{AED93912-B4DD-48FD-BF6D-749983F9C656}"/>
    <cellStyle name="Normal 2 2" xfId="938" xr:uid="{00000000-0005-0000-0000-0000B7030000}"/>
    <cellStyle name="Normal 2 2 10" xfId="2730" xr:uid="{FFADF03D-0A64-45CD-AAB2-131B425F9BE4}"/>
    <cellStyle name="Normal 2 2 11" xfId="2731" xr:uid="{CEDA3232-AA08-4319-986F-963F988AC1FA}"/>
    <cellStyle name="Normal 2 2 12" xfId="2732" xr:uid="{630F8F13-62D2-421B-AE36-EE46ACABDB59}"/>
    <cellStyle name="Normal 2 2 13" xfId="2733" xr:uid="{3B025DA9-8803-4004-8E96-3CE4A5F25D9B}"/>
    <cellStyle name="Normal 2 2 14" xfId="2734" xr:uid="{5CA0D85B-5EF6-422D-B9B0-902F3CC396F2}"/>
    <cellStyle name="Normal 2 2 15" xfId="2735" xr:uid="{0B39B7CD-18E5-41F0-AD98-6EB99281EDD0}"/>
    <cellStyle name="Normal 2 2 16" xfId="2736" xr:uid="{BE576B6A-5658-44D3-AE6D-A19F21D9562C}"/>
    <cellStyle name="Normal 2 2 17" xfId="2737" xr:uid="{D099BEEB-1C3C-4457-9080-B6A1A4D14E12}"/>
    <cellStyle name="Normal 2 2 18" xfId="2738" xr:uid="{96486602-91B2-433D-A536-E28291BCAD67}"/>
    <cellStyle name="Normal 2 2 19" xfId="2739" xr:uid="{7E843A42-D7EE-414B-BC91-6E1C144D95FC}"/>
    <cellStyle name="Normal 2 2 2" xfId="939" xr:uid="{00000000-0005-0000-0000-0000B8030000}"/>
    <cellStyle name="Normal 2 2 2 2" xfId="2740" xr:uid="{34AB49CE-DC6D-4E98-BD2E-D35D147E65E6}"/>
    <cellStyle name="Normal 2 2 2 3" xfId="4243" xr:uid="{E3676A3D-47E6-43CE-A8CE-D7A44F79183B}"/>
    <cellStyle name="Normal 2 2 20" xfId="2741" xr:uid="{6B359CCC-3941-4E08-A9E4-5755C5B20EA9}"/>
    <cellStyle name="Normal 2 2 21" xfId="2742" xr:uid="{E09E0C26-7FED-4153-A478-20807BFC550B}"/>
    <cellStyle name="Normal 2 2 22" xfId="2743" xr:uid="{FDEC23AC-4FC6-42FC-938E-034ECCC17A71}"/>
    <cellStyle name="Normal 2 2 23" xfId="2744" xr:uid="{FD20EE45-59F1-40F4-B92A-281006801FD7}"/>
    <cellStyle name="Normal 2 2 24" xfId="2745" xr:uid="{D95B5691-60C9-41D9-99A9-9A1BEF8E6577}"/>
    <cellStyle name="Normal 2 2 25" xfId="2746" xr:uid="{1511B6E5-E975-453F-A6F5-695B044D18AB}"/>
    <cellStyle name="Normal 2 2 26" xfId="2747" xr:uid="{2FF44CBC-4F9E-4C74-8CA5-98D335AAE53E}"/>
    <cellStyle name="Normal 2 2 27" xfId="2748" xr:uid="{C2E67F59-4AC2-42BD-BA4A-6A51C28F39D8}"/>
    <cellStyle name="Normal 2 2 28" xfId="2749" xr:uid="{0C60C009-FAFE-448A-9F08-7F777F390240}"/>
    <cellStyle name="Normal 2 2 29" xfId="2750" xr:uid="{AE934727-CB9A-4A3F-B16B-EFC65EAC8CA7}"/>
    <cellStyle name="Normal 2 2 3" xfId="940" xr:uid="{00000000-0005-0000-0000-0000B9030000}"/>
    <cellStyle name="Normal 2 2 30" xfId="2752" xr:uid="{847AC707-3CC0-4DAB-8BD1-331C4389381B}"/>
    <cellStyle name="Normal 2 2 31" xfId="2753" xr:uid="{07C7F16C-C78C-4754-B42B-B0E7E1721752}"/>
    <cellStyle name="Normal 2 2 32" xfId="2754" xr:uid="{597C27F7-E636-4FA6-ADE4-40611D7CCD24}"/>
    <cellStyle name="Normal 2 2 33" xfId="2755" xr:uid="{4354BB7E-2F72-4DAB-B7EF-97C49B8C5A82}"/>
    <cellStyle name="Normal 2 2 34" xfId="2756" xr:uid="{56430D9B-E44F-42B3-8942-75E3DBF366AD}"/>
    <cellStyle name="Normal 2 2 35" xfId="2757" xr:uid="{6723AE47-2F47-4CF0-A358-45541AE8A360}"/>
    <cellStyle name="Normal 2 2 36" xfId="2758" xr:uid="{5B0EB94A-31E6-4C99-BA69-C1951FBCAD51}"/>
    <cellStyle name="Normal 2 2 37" xfId="2759" xr:uid="{972030E2-C6E7-49BE-8B0E-BDB6443479AE}"/>
    <cellStyle name="Normal 2 2 38" xfId="2760" xr:uid="{FD6EEE29-C947-4CDC-83F5-EDE8C135015C}"/>
    <cellStyle name="Normal 2 2 39" xfId="2761" xr:uid="{5DC03638-9746-4BB3-9571-E365224F8E65}"/>
    <cellStyle name="Normal 2 2 4" xfId="941" xr:uid="{00000000-0005-0000-0000-0000BA030000}"/>
    <cellStyle name="Normal 2 2 40" xfId="2762" xr:uid="{19D77DB9-36D8-4FA1-8023-0AD8FA514F85}"/>
    <cellStyle name="Normal 2 2 41" xfId="2763" xr:uid="{899499B0-A78D-486D-BF5F-881AD69ED549}"/>
    <cellStyle name="Normal 2 2 42" xfId="2764" xr:uid="{725994E5-02BE-422A-8777-9138A0E21AE3}"/>
    <cellStyle name="Normal 2 2 43" xfId="2765" xr:uid="{EA98E655-AFD7-4306-933E-D3144B9CA0E7}"/>
    <cellStyle name="Normal 2 2 44" xfId="2766" xr:uid="{C9AACDAC-DE6B-4447-A16A-C9186C84EB31}"/>
    <cellStyle name="Normal 2 2 45" xfId="2767" xr:uid="{49A86760-977C-4EEF-983D-B25D1D3CA106}"/>
    <cellStyle name="Normal 2 2 46" xfId="2768" xr:uid="{A3541EC5-BB2F-47C9-8276-6B92D80C0312}"/>
    <cellStyle name="Normal 2 2 47" xfId="2769" xr:uid="{313CC400-8DA7-4DB4-BCB7-0C6515D42206}"/>
    <cellStyle name="Normal 2 2 48" xfId="2770" xr:uid="{B65327A6-E445-4A0A-AE8C-323FE3689B5A}"/>
    <cellStyle name="Normal 2 2 49" xfId="2771" xr:uid="{8DF129E2-2D0A-4D46-B360-8384DCC2799C}"/>
    <cellStyle name="Normal 2 2 5" xfId="2772" xr:uid="{B5AB90C6-1A82-451F-9E33-D72A5CF62A5D}"/>
    <cellStyle name="Normal 2 2 50" xfId="2773" xr:uid="{1A1C3C45-6789-44CC-9380-F3A09ACA11D0}"/>
    <cellStyle name="Normal 2 2 51" xfId="2774" xr:uid="{EB7721DB-5385-4C75-8103-C9648876449D}"/>
    <cellStyle name="Normal 2 2 52" xfId="2775" xr:uid="{D9377BBC-AF84-465D-925B-C0E84F6F8D82}"/>
    <cellStyle name="Normal 2 2 53" xfId="2776" xr:uid="{9C6A9B12-FD2A-4841-B8D3-353986A54D4D}"/>
    <cellStyle name="Normal 2 2 54" xfId="2777" xr:uid="{2130D3D0-BF11-4FE0-B677-CA446309E409}"/>
    <cellStyle name="Normal 2 2 55" xfId="2778" xr:uid="{0E6D5217-5E3B-44DF-86EE-89DEAB73B0F3}"/>
    <cellStyle name="Normal 2 2 56" xfId="2779" xr:uid="{7394B26B-574E-4E8F-AC06-B98532BB65A6}"/>
    <cellStyle name="Normal 2 2 57" xfId="2780" xr:uid="{9437A4B0-2945-4C25-B850-1913EDAB60FA}"/>
    <cellStyle name="Normal 2 2 58" xfId="4242" xr:uid="{1C4B25C9-23C8-46CD-8C34-A2FF268A6A44}"/>
    <cellStyle name="Normal 2 2 6" xfId="2781" xr:uid="{C0B75072-790E-49C4-B20C-7106C55CFCA7}"/>
    <cellStyle name="Normal 2 2 7" xfId="2782" xr:uid="{14D220B9-AADC-4DB4-9640-4B1B98D06C95}"/>
    <cellStyle name="Normal 2 2 8" xfId="2783" xr:uid="{D28E71F1-F23F-4DF3-9513-C2A59F756CE6}"/>
    <cellStyle name="Normal 2 2 9" xfId="2784" xr:uid="{49C04727-EAF5-4D55-8A31-8D2CEB34B0B0}"/>
    <cellStyle name="Normal 2 2_2016_Interest Loan Stemcor" xfId="5794" xr:uid="{773DBCC5-92D7-473B-8F38-ED0A2DE5440A}"/>
    <cellStyle name="Normal 2 20" xfId="2785" xr:uid="{3D70BA61-5098-4370-9365-6DFE3DBCCEC1}"/>
    <cellStyle name="Normal 2 20 2" xfId="4244" xr:uid="{BDF73B83-7DC0-4C36-A8B9-590846002400}"/>
    <cellStyle name="Normal 2 20 2 2" xfId="5315" xr:uid="{A8ED0251-9595-45E8-AFCE-D8285FD0775E}"/>
    <cellStyle name="Normal 2 20 2 3" xfId="6830" xr:uid="{3A61FAFE-29AF-435E-B37D-156CC58C24DC}"/>
    <cellStyle name="Normal 2 21" xfId="2786" xr:uid="{D05B4F9C-953F-4B0D-8AD5-07A6001C3348}"/>
    <cellStyle name="Normal 2 21 2" xfId="4245" xr:uid="{6DA27047-B714-4F2C-A377-5313262FEB77}"/>
    <cellStyle name="Normal 2 21 2 2" xfId="5316" xr:uid="{DE49FA26-563B-4B7F-A1C6-C9A057F9E6FA}"/>
    <cellStyle name="Normal 2 21 2 3" xfId="6831" xr:uid="{E9F11CC5-4C65-430A-B50C-FD8C3B711519}"/>
    <cellStyle name="Normal 2 22" xfId="2787" xr:uid="{B0BAF360-7DE1-4897-92DB-A89F312DE435}"/>
    <cellStyle name="Normal 2 22 2" xfId="4246" xr:uid="{BF327169-6A46-40C4-A141-46EB52DAF60C}"/>
    <cellStyle name="Normal 2 22 2 2" xfId="5317" xr:uid="{655BAC8B-CF19-4AB9-9A01-351930681E85}"/>
    <cellStyle name="Normal 2 22 2 3" xfId="6832" xr:uid="{20D94043-F2C9-4953-BA35-10CAC48CFAA2}"/>
    <cellStyle name="Normal 2 23" xfId="2788" xr:uid="{CA649E86-08AC-42F7-A4A2-242B3F9496B9}"/>
    <cellStyle name="Normal 2 23 2" xfId="4247" xr:uid="{56010A35-4865-4B28-BF13-4BE97D2F1A3C}"/>
    <cellStyle name="Normal 2 23 2 2" xfId="5318" xr:uid="{B42C73CE-EC50-4ED5-BA85-FBF83A1F3483}"/>
    <cellStyle name="Normal 2 23 2 3" xfId="6833" xr:uid="{8E05000D-434B-4E8A-8533-25944E99BCBE}"/>
    <cellStyle name="Normal 2 24" xfId="2789" xr:uid="{481B0257-768D-4586-9099-A47700974C7C}"/>
    <cellStyle name="Normal 2 24 2" xfId="4248" xr:uid="{1720F1AB-C7B1-41FC-94A9-DB29BE01C65F}"/>
    <cellStyle name="Normal 2 24 2 2" xfId="5319" xr:uid="{66B842D6-FF8B-4E5D-9DAD-CD7007D20931}"/>
    <cellStyle name="Normal 2 24 2 3" xfId="6834" xr:uid="{E7CDE50D-D83A-4EC8-A283-7DB8031F30DA}"/>
    <cellStyle name="Normal 2 25" xfId="2790" xr:uid="{8BA23F02-2D3C-4A5D-876D-07E913B22C5E}"/>
    <cellStyle name="Normal 2 25 2" xfId="4249" xr:uid="{6C745106-6F2D-45E6-8A76-4A9F61F1E0AF}"/>
    <cellStyle name="Normal 2 25 2 2" xfId="5320" xr:uid="{BB5DCC53-84E9-4FFC-AB73-DCC400CA7B60}"/>
    <cellStyle name="Normal 2 25 2 3" xfId="6835" xr:uid="{93241024-2441-406E-AB93-50C0B7A7F89A}"/>
    <cellStyle name="Normal 2 26" xfId="2791" xr:uid="{15DC3D5A-8090-414C-8D40-BF9D9FB5CFA0}"/>
    <cellStyle name="Normal 2 26 2" xfId="4250" xr:uid="{B35E9F9A-13C8-4661-89D4-EB4CCB1FDE16}"/>
    <cellStyle name="Normal 2 26 2 2" xfId="5321" xr:uid="{ADA25B22-3474-4D58-867D-0E4FC2A0BEA8}"/>
    <cellStyle name="Normal 2 26 2 3" xfId="6836" xr:uid="{7D9ABA20-B232-4FAF-A815-FADDC58267C1}"/>
    <cellStyle name="Normal 2 27" xfId="2792" xr:uid="{E9840FA0-E3F8-40F2-BE6A-7FDA9CF081DE}"/>
    <cellStyle name="Normal 2 27 2" xfId="4251" xr:uid="{414A9ACF-5CBB-48DE-9745-ABEB73ED5C49}"/>
    <cellStyle name="Normal 2 27 2 2" xfId="5322" xr:uid="{66F1FC5E-8741-4AE5-856F-18B351EC6033}"/>
    <cellStyle name="Normal 2 27 2 3" xfId="6837" xr:uid="{18454B6C-95A9-4037-BA67-D298512C937B}"/>
    <cellStyle name="Normal 2 28" xfId="2793" xr:uid="{8504D593-EA9F-4D4B-A4E5-05021CA266F5}"/>
    <cellStyle name="Normal 2 28 2" xfId="4252" xr:uid="{EA3E4807-3388-4293-A488-6DA2C3A80ADE}"/>
    <cellStyle name="Normal 2 28 2 2" xfId="5323" xr:uid="{D49DD7F5-9340-471D-857D-DAE764E7E9F6}"/>
    <cellStyle name="Normal 2 28 2 3" xfId="6838" xr:uid="{89987A78-283C-46E9-AB7F-A68244E3DAD0}"/>
    <cellStyle name="Normal 2 29" xfId="2794" xr:uid="{D2BF4DDB-4BFD-466A-A977-86D116532141}"/>
    <cellStyle name="Normal 2 29 2" xfId="4253" xr:uid="{8E5545BC-C978-4F36-B2D1-C7C1A47036CD}"/>
    <cellStyle name="Normal 2 29 2 2" xfId="5324" xr:uid="{0914B500-ECD7-41C2-B0A9-439883C6080A}"/>
    <cellStyle name="Normal 2 29 2 3" xfId="6839" xr:uid="{05E0C038-C3DF-4FBA-865C-55F59FED9D9C}"/>
    <cellStyle name="Normal 2 3" xfId="942" xr:uid="{00000000-0005-0000-0000-0000BC030000}"/>
    <cellStyle name="Normal 2 3 2" xfId="943" xr:uid="{00000000-0005-0000-0000-0000BD030000}"/>
    <cellStyle name="Normal 2 3 2 2" xfId="5325" xr:uid="{58DD7817-529F-41CB-87CC-E7FF1CCE66B0}"/>
    <cellStyle name="Normal 2 3 2 3" xfId="6840" xr:uid="{B4680874-27F9-4908-8D3E-44FEC0D271B7}"/>
    <cellStyle name="Normal 2 3 2 4" xfId="2796" xr:uid="{FF3879F3-C0C0-4170-B7C7-52EC0F20B3E2}"/>
    <cellStyle name="Normal 2 3 3" xfId="2797" xr:uid="{B8A99FF3-0CF2-4D14-863C-22EAAAB19573}"/>
    <cellStyle name="Normal 2 3 4" xfId="4254" xr:uid="{4CAE3705-253B-42BB-BA12-701B7A2DEE85}"/>
    <cellStyle name="Normal 2 3 5" xfId="6841" xr:uid="{6F09E5A4-062A-4FBD-B7BF-282451EAE310}"/>
    <cellStyle name="Normal 2 3 6" xfId="2795" xr:uid="{43F6AEFC-6C7C-4A40-B5F5-CCC47AFFE144}"/>
    <cellStyle name="Normal 2 30" xfId="2798" xr:uid="{CCC7BC93-3058-412F-87D6-315B6D420B65}"/>
    <cellStyle name="Normal 2 30 2" xfId="4255" xr:uid="{30E2A4BD-8CB1-4FA7-B114-5135ABA2C463}"/>
    <cellStyle name="Normal 2 30 2 2" xfId="5326" xr:uid="{018A61EB-24F9-4930-BA14-54AA676B0798}"/>
    <cellStyle name="Normal 2 30 2 3" xfId="6842" xr:uid="{6ED701B1-5CFC-4ED6-BAB4-6897C805716B}"/>
    <cellStyle name="Normal 2 31" xfId="2799" xr:uid="{15D01EA2-2A0E-4071-A6C6-1E87ABB039F0}"/>
    <cellStyle name="Normal 2 31 2" xfId="4256" xr:uid="{007B2344-D7CC-48E5-AEC2-F8C765993E4B}"/>
    <cellStyle name="Normal 2 31 2 2" xfId="5327" xr:uid="{992E7B2E-D455-4C57-83A7-5853BAB0E101}"/>
    <cellStyle name="Normal 2 31 2 3" xfId="6843" xr:uid="{94B49438-C42A-4319-82FC-549892391D9D}"/>
    <cellStyle name="Normal 2 32" xfId="944" xr:uid="{00000000-0005-0000-0000-0000BE030000}"/>
    <cellStyle name="Normal 2 32 2" xfId="4257" xr:uid="{FFC76375-FF01-4ADD-8A70-F1F8500AE243}"/>
    <cellStyle name="Normal 2 32 2 2" xfId="5328" xr:uid="{40078E90-CD52-4B19-B0D9-6A7272F04525}"/>
    <cellStyle name="Normal 2 32 2 3" xfId="6844" xr:uid="{2F14D804-DD21-4C92-B59D-02265CA3DA0C}"/>
    <cellStyle name="Normal 2 32 3" xfId="2800" xr:uid="{9853F8CD-0201-43CD-9DC3-63968C22135B}"/>
    <cellStyle name="Normal 2 33" xfId="2801" xr:uid="{CDCBB9C2-BD6E-44C4-87FE-A5CB6392321B}"/>
    <cellStyle name="Normal 2 33 2" xfId="4258" xr:uid="{996BE72C-5812-4CAD-8A62-569BD9BFA163}"/>
    <cellStyle name="Normal 2 33 3" xfId="6845" xr:uid="{641EED0E-4A08-470D-A4B0-2846225BFF1F}"/>
    <cellStyle name="Normal 2 34" xfId="2802" xr:uid="{DFC0D9D5-97B9-40AD-84B2-D8EFA9C09DE4}"/>
    <cellStyle name="Normal 2 34 2" xfId="4259" xr:uid="{1EA57474-36C1-4AE6-9A0B-E646A20B329A}"/>
    <cellStyle name="Normal 2 34 3" xfId="6846" xr:uid="{8B99A6C1-8437-460D-8A0D-0F17EB463012}"/>
    <cellStyle name="Normal 2 35" xfId="2803" xr:uid="{4235BF6B-FC8D-41E1-BD26-D6C9B6D0EB3C}"/>
    <cellStyle name="Normal 2 35 2" xfId="5329" xr:uid="{B7B61985-ECBA-4EA1-8332-17E5F096AE73}"/>
    <cellStyle name="Normal 2 35 3" xfId="6847" xr:uid="{6FEC576D-2C63-476F-B77D-49267B5318EA}"/>
    <cellStyle name="Normal 2 36" xfId="2804" xr:uid="{BD7B280E-B896-4183-9A6B-3272BC68A3C0}"/>
    <cellStyle name="Normal 2 37" xfId="2805" xr:uid="{F099A607-E7C4-4907-8F12-6B5939EEBABB}"/>
    <cellStyle name="Normal 2 38" xfId="2806" xr:uid="{0E1E4417-7038-4F59-AC20-B66608AA91BA}"/>
    <cellStyle name="Normal 2 39" xfId="2807" xr:uid="{3DA5302A-B60A-4080-B002-46CBCE27B4E6}"/>
    <cellStyle name="Normal 2 4" xfId="945" xr:uid="{00000000-0005-0000-0000-0000BF030000}"/>
    <cellStyle name="Normal 2 4 2" xfId="4260" xr:uid="{F9778FF7-1FE7-4D60-81AD-C8869F5C8A1A}"/>
    <cellStyle name="Normal 2 4 2 2" xfId="5330" xr:uid="{41C58B8F-1D4F-401A-90DB-CBD9D22D7A02}"/>
    <cellStyle name="Normal 2 4 2 3" xfId="6848" xr:uid="{6E725722-8694-41E3-8326-9E591C7A34B3}"/>
    <cellStyle name="Normal 2 40" xfId="2808" xr:uid="{D9ED0DD0-4291-498A-B741-9A747122D5F9}"/>
    <cellStyle name="Normal 2 41" xfId="2809" xr:uid="{50FE43C4-FDAF-4AC6-B804-0ACE0BC15D64}"/>
    <cellStyle name="Normal 2 42" xfId="2810" xr:uid="{A035D3BD-810F-4ADD-A52B-1FF11CC930F6}"/>
    <cellStyle name="Normal 2 43" xfId="2811" xr:uid="{85450003-C6AB-4BBE-B1D2-91DFBFD5DF59}"/>
    <cellStyle name="Normal 2 44" xfId="2812" xr:uid="{9B9A7E2E-0633-48CC-A21D-DF9BE25826F4}"/>
    <cellStyle name="Normal 2 45" xfId="2813" xr:uid="{250F2920-EB82-4677-A2ED-B954183DC450}"/>
    <cellStyle name="Normal 2 46" xfId="2814" xr:uid="{C06EE6EE-1B7B-47A4-A9B8-62CB118803EC}"/>
    <cellStyle name="Normal 2 47" xfId="2815" xr:uid="{EE032568-FB34-421D-A5EB-B6B108DE3F3C}"/>
    <cellStyle name="Normal 2 48" xfId="2816" xr:uid="{7072DF24-BCE3-4E32-9694-D9A0B7CF96CD}"/>
    <cellStyle name="Normal 2 49" xfId="2817" xr:uid="{13094323-9771-4BFC-A6A1-BFC4F400E38A}"/>
    <cellStyle name="Normal 2 5" xfId="946" xr:uid="{00000000-0005-0000-0000-0000C0030000}"/>
    <cellStyle name="Normal 2 5 2" xfId="4261" xr:uid="{1F6FA0EB-7472-441D-A76A-11C8C3865F08}"/>
    <cellStyle name="Normal 2 5 2 2" xfId="5331" xr:uid="{70EA91FA-8DEB-4D99-931F-C328387C228C}"/>
    <cellStyle name="Normal 2 5 2 3" xfId="6849" xr:uid="{D83F45B5-98BE-4D00-8960-AE1B618E33D9}"/>
    <cellStyle name="Normal 2 50" xfId="2818" xr:uid="{5B1B15B6-D5ED-48A0-A598-4E8D5F142B04}"/>
    <cellStyle name="Normal 2 51" xfId="2819" xr:uid="{CCCBE59B-EF0B-4BD1-9465-6A4078C086E7}"/>
    <cellStyle name="Normal 2 52" xfId="2820" xr:uid="{99EE8F55-7266-4EAD-8749-D77AC4504142}"/>
    <cellStyle name="Normal 2 53" xfId="2821" xr:uid="{F753CEAC-3593-4259-9AED-870539BD8833}"/>
    <cellStyle name="Normal 2 54" xfId="2822" xr:uid="{05190FE7-73D3-403F-B9C2-C882024CA3DB}"/>
    <cellStyle name="Normal 2 55" xfId="2823" xr:uid="{46703D3E-8CEA-4A73-A1F6-49AA3942B689}"/>
    <cellStyle name="Normal 2 56" xfId="2824" xr:uid="{48F3D76F-AD0E-4E92-B8F3-E2BC956D3D08}"/>
    <cellStyle name="Normal 2 57" xfId="2825" xr:uid="{6F397E75-9A08-4EDA-9871-E2B4639A1A8D}"/>
    <cellStyle name="Normal 2 58" xfId="2826" xr:uid="{6C603D7C-1031-485E-89C2-0673C4792E46}"/>
    <cellStyle name="Normal 2 59" xfId="4231" xr:uid="{BF6A43A7-FE49-4518-A39D-F7783B015354}"/>
    <cellStyle name="Normal 2 6" xfId="947" xr:uid="{00000000-0005-0000-0000-0000C1030000}"/>
    <cellStyle name="Normal 2 6 2" xfId="4262" xr:uid="{2DF90131-BDC0-481B-BB74-2EEB50D44EE1}"/>
    <cellStyle name="Normal 2 6 2 2" xfId="5332" xr:uid="{ABD93469-D913-497B-968B-D9D3E5E44B70}"/>
    <cellStyle name="Normal 2 6 2 3" xfId="6850" xr:uid="{023874EA-A487-4296-9FB7-2E4B7860ED37}"/>
    <cellStyle name="Normal 2 60" xfId="6851" xr:uid="{FE95D573-CC2C-4638-BD03-AA63E547167F}"/>
    <cellStyle name="Normal 2 61" xfId="6852" xr:uid="{E8461B1F-51E8-40E0-BFB1-8D2C17F371B1}"/>
    <cellStyle name="Normal 2 62" xfId="6853" xr:uid="{2E113321-04CA-46FD-9B94-0F82AE0E4C1F}"/>
    <cellStyle name="Normal 2 63" xfId="6854" xr:uid="{8452F386-565C-4719-8600-1B30DEB29257}"/>
    <cellStyle name="Normal 2 64" xfId="6855" xr:uid="{ED9EE99B-F69E-464F-926C-8AC2E0ECBBF9}"/>
    <cellStyle name="Normal 2 65" xfId="6856" xr:uid="{3396ED98-6C21-43C9-8253-1EFD2ADB033B}"/>
    <cellStyle name="Normal 2 66" xfId="6857" xr:uid="{8B012C43-D38F-4BA7-9346-12FDBFE670AB}"/>
    <cellStyle name="Normal 2 67" xfId="6858" xr:uid="{4479A767-8447-4AB8-8771-45E92DA17420}"/>
    <cellStyle name="Normal 2 68" xfId="6859" xr:uid="{D0C7169C-0F34-4D97-ACF6-767A65031A02}"/>
    <cellStyle name="Normal 2 69" xfId="6860" xr:uid="{24F7BB72-183A-45F7-A688-63FF73A3C625}"/>
    <cellStyle name="Normal 2 7" xfId="948" xr:uid="{00000000-0005-0000-0000-0000C2030000}"/>
    <cellStyle name="Normal 2 7 2" xfId="4263" xr:uid="{7C8952EA-E709-4ED3-BA22-993618BF6DE5}"/>
    <cellStyle name="Normal 2 7 2 2" xfId="5333" xr:uid="{83E14E48-C01A-4EF4-9098-9C891CF5AB25}"/>
    <cellStyle name="Normal 2 7 2 3" xfId="6861" xr:uid="{58B06D9E-6CF8-4A03-94CE-EEF0474FB7ED}"/>
    <cellStyle name="Normal 2 70" xfId="6862" xr:uid="{23A856F9-5583-45F8-AE62-BD42A5DD0CDA}"/>
    <cellStyle name="Normal 2 71" xfId="6863" xr:uid="{D685B3B2-BB04-4711-BD04-DA2196FB0CFE}"/>
    <cellStyle name="Normal 2 72" xfId="6864" xr:uid="{C79FC761-62B5-407E-929E-A2AAFA070343}"/>
    <cellStyle name="Normal 2 73" xfId="6865" xr:uid="{B9A44278-C052-4097-B3B1-81BA4B9F2FDD}"/>
    <cellStyle name="Normal 2 74" xfId="6866" xr:uid="{79D9C67A-4020-4559-A139-70FD3A3343D0}"/>
    <cellStyle name="Normal 2 75" xfId="6867" xr:uid="{49C30297-4FCF-46B2-BFAD-2F6F33D5C688}"/>
    <cellStyle name="Normal 2 76" xfId="6868" xr:uid="{0762B076-70F5-45C0-AF0F-3A9FBEE4BE10}"/>
    <cellStyle name="Normal 2 77" xfId="6869" xr:uid="{775386FF-8F2D-480E-A535-709D4BB6ADB1}"/>
    <cellStyle name="Normal 2 78" xfId="6870" xr:uid="{5DA2A726-5441-4FAE-83D2-0B5B1DE39936}"/>
    <cellStyle name="Normal 2 79" xfId="6871" xr:uid="{0EFF93FC-1C2A-41B6-B0AE-EA51C6A7010D}"/>
    <cellStyle name="Normal 2 8" xfId="949" xr:uid="{00000000-0005-0000-0000-0000C3030000}"/>
    <cellStyle name="Normal 2 8 2" xfId="4264" xr:uid="{BA4574C7-1DA4-4B7E-9CC0-6C477E2EEE6B}"/>
    <cellStyle name="Normal 2 8 2 2" xfId="5334" xr:uid="{06BF8526-3D63-41CE-A27C-A0423A920887}"/>
    <cellStyle name="Normal 2 8 2 3" xfId="6872" xr:uid="{2678AA7C-2228-44C3-923C-ACEA40C7D127}"/>
    <cellStyle name="Normal 2 8 3" xfId="2827" xr:uid="{5D7DD078-981A-41DB-B978-5D876B96FB61}"/>
    <cellStyle name="Normal 2 80" xfId="6873" xr:uid="{21A64547-1FC2-471F-9866-FAA2427B63E6}"/>
    <cellStyle name="Normal 2 81" xfId="6874" xr:uid="{FCA6364B-6137-4655-8CA0-C67568AF93B3}"/>
    <cellStyle name="Normal 2 82" xfId="6875" xr:uid="{008FC540-1334-47DF-9370-024B0A79D915}"/>
    <cellStyle name="Normal 2 83" xfId="6876" xr:uid="{85E7D54C-EADA-464E-BA65-7100D75057DB}"/>
    <cellStyle name="Normal 2 84" xfId="6877" xr:uid="{FF2271E1-495C-4CE6-9E2A-45FD8100C04D}"/>
    <cellStyle name="Normal 2 85" xfId="6878" xr:uid="{6FBD8061-6D9E-40CA-8200-F0EED900A9FF}"/>
    <cellStyle name="Normal 2 86" xfId="6879" xr:uid="{03046320-9F7B-40FC-9AC7-5726ADCC0E04}"/>
    <cellStyle name="Normal 2 86 2" xfId="8357" xr:uid="{0E5C01DE-850D-45D3-A12E-380E659C79BE}"/>
    <cellStyle name="Normal 2 87" xfId="6880" xr:uid="{5BB89503-EFF0-4D91-AEFE-E0C61373B2D9}"/>
    <cellStyle name="Normal 2 87 2" xfId="8358" xr:uid="{0FABDFF0-C396-425D-A05A-AB66EAE2CD03}"/>
    <cellStyle name="Normal 2 88" xfId="6881" xr:uid="{A4890832-C9F7-443F-BD87-0BB9F752AAB9}"/>
    <cellStyle name="Normal 2 88 2" xfId="8359" xr:uid="{B3FBE851-37D7-450D-8219-D61F70C62656}"/>
    <cellStyle name="Normal 2 89" xfId="6882" xr:uid="{B1319E60-617B-4AEE-BB21-7DA0A25F4B1D}"/>
    <cellStyle name="Normal 2 9" xfId="950" xr:uid="{00000000-0005-0000-0000-0000C4030000}"/>
    <cellStyle name="Normal 2 9 2" xfId="4265" xr:uid="{F1BB8D43-9A27-4A11-B20A-E7D9803C7178}"/>
    <cellStyle name="Normal 2 9 2 2" xfId="5335" xr:uid="{5BBD59B3-27E5-48EB-8935-7D4647263503}"/>
    <cellStyle name="Normal 2 9 2 3" xfId="6883" xr:uid="{8AC64A02-48F0-4F2F-A08E-D5AE937D1A46}"/>
    <cellStyle name="Normal 2 9 3" xfId="2828" xr:uid="{9935BEC4-D907-481C-A8BD-2B01DEB46ED0}"/>
    <cellStyle name="Normal 2 90" xfId="8902" xr:uid="{19EFEA32-AD76-48F5-91EC-600C45DC7D82}"/>
    <cellStyle name="Normal 2 91" xfId="2719" xr:uid="{1B705534-8A55-4884-8149-48FA95D684FA}"/>
    <cellStyle name="Normal 2 92" xfId="9295" xr:uid="{80AE1750-6B06-4A30-ABEE-715853D75CF6}"/>
    <cellStyle name="Normal 2 93" xfId="9994" xr:uid="{5710DF9B-E778-499E-8F7E-A214707D50F9}"/>
    <cellStyle name="Normal 2 94" xfId="9063" xr:uid="{3E91C618-3110-419A-835B-009EE61C7349}"/>
    <cellStyle name="Normal 2 95" xfId="9447" xr:uid="{1DDFE372-17A2-445B-BAE0-1659D80D54F5}"/>
    <cellStyle name="Normal 2 96" xfId="9909" xr:uid="{35EC55CF-9937-44F0-BE30-A787EC8DC2B7}"/>
    <cellStyle name="Normal 2 97" xfId="9200" xr:uid="{A3BBD4FD-D00B-485C-B122-7C7141FB4A34}"/>
    <cellStyle name="Normal 2 98" xfId="10289" xr:uid="{04DC593B-CED9-4D7E-9DE6-269606C018A3}"/>
    <cellStyle name="Normal 2 99" xfId="9668" xr:uid="{7D506AC9-5EFF-47D9-B0F1-587324C5C132}"/>
    <cellStyle name="Normal 2_12 DM-BS detail DEC_07" xfId="951" xr:uid="{00000000-0005-0000-0000-0000C5030000}"/>
    <cellStyle name="Normal 20" xfId="952" xr:uid="{00000000-0005-0000-0000-0000C6030000}"/>
    <cellStyle name="Normal 20 2" xfId="953" xr:uid="{00000000-0005-0000-0000-0000C7030000}"/>
    <cellStyle name="Normal 20 2 2" xfId="4266" xr:uid="{EB8ED9C5-B40C-4C9A-ACED-A1D17C449ED2}"/>
    <cellStyle name="Normal 20 3" xfId="6884" xr:uid="{BDA04284-A042-40E0-8B23-4A3518F3C817}"/>
    <cellStyle name="Normal 20 4" xfId="2829" xr:uid="{783E2EEB-586C-4F9F-BC29-9BA029D11E36}"/>
    <cellStyle name="Normal 21" xfId="954" xr:uid="{00000000-0005-0000-0000-0000C8030000}"/>
    <cellStyle name="Normal 21 2" xfId="2831" xr:uid="{3F88A004-E175-4946-9423-0FBA883975E5}"/>
    <cellStyle name="Normal 21 2 2" xfId="4268" xr:uid="{7ADD7BD2-7FA9-4D02-8D81-E92F8BDAFC79}"/>
    <cellStyle name="Normal 21 2 3" xfId="6885" xr:uid="{5B262249-AADF-46FB-89B5-F723A43C96CC}"/>
    <cellStyle name="Normal 21 3" xfId="4267" xr:uid="{535D635F-CF53-492B-8A60-D0330B97D064}"/>
    <cellStyle name="Normal 21 3 2" xfId="5336" xr:uid="{BED80B47-C8B2-4712-A41E-61334A970146}"/>
    <cellStyle name="Normal 21 3 3" xfId="6886" xr:uid="{82B32DBB-CA84-42AF-8869-A6C22EA1549A}"/>
    <cellStyle name="Normal 21 4" xfId="2830" xr:uid="{42F9591F-B03A-47A2-B420-43493F3BF01F}"/>
    <cellStyle name="Normal 21_20401009 ACC INT OTHER 2015 (3)" xfId="5337" xr:uid="{EE684198-01AA-4852-A113-6AAFA5978937}"/>
    <cellStyle name="Normal 22" xfId="955" xr:uid="{00000000-0005-0000-0000-0000C9030000}"/>
    <cellStyle name="Normal 22 2" xfId="956" xr:uid="{00000000-0005-0000-0000-0000CA030000}"/>
    <cellStyle name="Normal 22 2 2" xfId="4269" xr:uid="{C8EC1589-E175-4F2C-8A20-5678E8373379}"/>
    <cellStyle name="Normal 22 3" xfId="6887" xr:uid="{16F99EB1-5BAD-4B69-BB75-1E3085A61D54}"/>
    <cellStyle name="Normal 22 4" xfId="2832" xr:uid="{2BF88F48-312A-4BF0-AA10-28B9711828B7}"/>
    <cellStyle name="Normal 23" xfId="957" xr:uid="{00000000-0005-0000-0000-0000CB030000}"/>
    <cellStyle name="Normal 23 2" xfId="958" xr:uid="{00000000-0005-0000-0000-0000CC030000}"/>
    <cellStyle name="Normal 23 2 2" xfId="5338" xr:uid="{DD94FB35-630F-47B9-B2A6-2835D5C6735F}"/>
    <cellStyle name="Normal 23 2 3" xfId="6888" xr:uid="{7810FB9A-FCFE-4224-85A4-A6DEC770D321}"/>
    <cellStyle name="Normal 23 2 4" xfId="4270" xr:uid="{BAD52156-CA5F-4F46-8789-F01E4108AB4E}"/>
    <cellStyle name="Normal 23 3" xfId="959" xr:uid="{00000000-0005-0000-0000-0000CD030000}"/>
    <cellStyle name="Normal 23 3 2" xfId="6889" xr:uid="{93130A0F-45B1-44ED-9E2F-ADF1100A5BE4}"/>
    <cellStyle name="Normal 23 4" xfId="2833" xr:uid="{03BC5412-74B6-4233-B1D3-36073AC032D9}"/>
    <cellStyle name="Normal 24" xfId="960" xr:uid="{00000000-0005-0000-0000-0000CE030000}"/>
    <cellStyle name="Normal 24 2" xfId="4271" xr:uid="{62DCB8BE-7B7F-4DC2-A97C-FB70A28ED928}"/>
    <cellStyle name="Normal 24 2 2" xfId="4757" xr:uid="{87B9FF3A-FF25-402D-93A8-68FB9BF6CB88}"/>
    <cellStyle name="Normal 24 2 3" xfId="6890" xr:uid="{4F2B8514-C83D-46A8-819E-6F78C2048B29}"/>
    <cellStyle name="Normal 24 2 4" xfId="8903" xr:uid="{A411EA72-944D-4C54-A6F8-91B1A5DF6B41}"/>
    <cellStyle name="Normal 24 3" xfId="6891" xr:uid="{C7DEEC7A-83A3-4D51-8866-ED7ACBEFA019}"/>
    <cellStyle name="Normal 24 4" xfId="2834" xr:uid="{604F79EC-0075-4F3A-9630-2C1206DE98AC}"/>
    <cellStyle name="Normal 25" xfId="961" xr:uid="{00000000-0005-0000-0000-0000CF030000}"/>
    <cellStyle name="Normal 25 2" xfId="4272" xr:uid="{A58DE41E-123E-40B4-AC7B-27D0B5C0A9B8}"/>
    <cellStyle name="Normal 25 2 2" xfId="5339" xr:uid="{C84DC232-BE51-4563-91C3-933DC4176342}"/>
    <cellStyle name="Normal 25 2 3" xfId="6892" xr:uid="{34BD9172-F563-4580-B7DB-8EF92B24FDB8}"/>
    <cellStyle name="Normal 26" xfId="962" xr:uid="{00000000-0005-0000-0000-0000D0030000}"/>
    <cellStyle name="Normal 26 2" xfId="4273" xr:uid="{301037A0-F6C1-4DCD-B398-0628A4268EC3}"/>
    <cellStyle name="Normal 26 2 2" xfId="5340" xr:uid="{FA696A50-66F8-42D6-84B7-2435DE71B638}"/>
    <cellStyle name="Normal 26 2 3" xfId="6893" xr:uid="{B5F2B3F1-D04F-4D85-B0CA-72A275AA9D43}"/>
    <cellStyle name="Normal 26 3" xfId="2835" xr:uid="{67AE8BE4-3D62-4E38-A6D4-0C8AA461D222}"/>
    <cellStyle name="Normal 27" xfId="963" xr:uid="{00000000-0005-0000-0000-0000D1030000}"/>
    <cellStyle name="Normal 27 2" xfId="2837" xr:uid="{411E71F5-AD0E-439D-9D54-754E4B19978F}"/>
    <cellStyle name="Normal 27 3" xfId="2838" xr:uid="{B0F51ED4-78B0-4FFB-B249-E56EA99060ED}"/>
    <cellStyle name="Normal 27 4" xfId="4586" xr:uid="{22DA208E-8629-49D3-BAB9-5B7578DE525B}"/>
    <cellStyle name="Normal 27 5" xfId="4758" xr:uid="{48768157-24AA-48E3-8756-ED9F6CD4B416}"/>
    <cellStyle name="Normal 27 6" xfId="6894" xr:uid="{6A602B17-F0AB-408D-BE3E-522289A62C80}"/>
    <cellStyle name="Normal 27 7" xfId="2836" xr:uid="{43E7BCBD-A9C7-4279-ADB1-98AEDF7072CF}"/>
    <cellStyle name="Normal 28" xfId="964" xr:uid="{00000000-0005-0000-0000-0000D2030000}"/>
    <cellStyle name="Normal 28 10" xfId="8360" xr:uid="{946724C9-EEB7-431F-B000-1E94D48AFEC8}"/>
    <cellStyle name="Normal 28 11" xfId="2839" xr:uid="{B2924E94-1D60-469E-80D1-D5017225601F}"/>
    <cellStyle name="Normal 28 2" xfId="965" xr:uid="{00000000-0005-0000-0000-0000D3030000}"/>
    <cellStyle name="Normal 28 2 2" xfId="6896" xr:uid="{6F6A417B-F4D0-487A-B62B-0DEB6639A924}"/>
    <cellStyle name="Normal 28 2 3" xfId="7325" xr:uid="{DA8C614E-F739-411F-954D-008D81C19EFA}"/>
    <cellStyle name="Normal 28 2 4" xfId="7408" xr:uid="{ADC6FC0E-F118-4292-95BF-AF219C293E05}"/>
    <cellStyle name="Normal 28 2 5" xfId="8362" xr:uid="{7E331626-6A03-4260-A454-71161104D1E4}"/>
    <cellStyle name="Normal 28 2 6" xfId="4590" xr:uid="{3B21A4EB-D1C6-49B2-A051-216B07DD8A27}"/>
    <cellStyle name="Normal 28 3" xfId="4643" xr:uid="{215540CA-E052-4456-BDF3-3AEEDD910027}"/>
    <cellStyle name="Normal 28 3 2" xfId="6897" xr:uid="{FAA52AB1-194D-462E-A24F-E07F10F45120}"/>
    <cellStyle name="Normal 28 3 3" xfId="7326" xr:uid="{71BC72E3-A8B9-4B48-B18D-020B2266C65C}"/>
    <cellStyle name="Normal 28 3 4" xfId="7409" xr:uid="{B6543852-1523-48E0-AD95-12F1876FC926}"/>
    <cellStyle name="Normal 28 3 5" xfId="7503" xr:uid="{FAE6E8CE-F15E-4F9F-B445-A8430A6B3F64}"/>
    <cellStyle name="Normal 28 4" xfId="4690" xr:uid="{1923B83D-0EBD-4B20-9D3F-B3191100DBB0}"/>
    <cellStyle name="Normal 28 4 2" xfId="6898" xr:uid="{AB23ACF7-92AA-49BE-ACB7-C680A32851CA}"/>
    <cellStyle name="Normal 28 4 3" xfId="7327" xr:uid="{09BC7F74-F3A2-4DDE-BCCD-D495C72E6E3A}"/>
    <cellStyle name="Normal 28 4 4" xfId="7410" xr:uid="{729EC6A5-A360-4636-8A89-4BE1C20EC5DF}"/>
    <cellStyle name="Normal 28 4 5" xfId="7656" xr:uid="{3848081C-53A3-433A-9336-80A9BF16A2B3}"/>
    <cellStyle name="Normal 28 5" xfId="5521" xr:uid="{8BDF8D67-3FDC-48E4-8F52-FDA55467829F}"/>
    <cellStyle name="Normal 28 5 2" xfId="6900" xr:uid="{EE3CB735-A01D-4448-8FC5-6FFC698AD56D}"/>
    <cellStyle name="Normal 28 5 3" xfId="6899" xr:uid="{C868A40D-ACD0-41F7-8DA3-DB7BFB4C0CEE}"/>
    <cellStyle name="Normal 28 5 4" xfId="7328" xr:uid="{2EFCAC2D-538B-4E6D-8704-39D56173C501}"/>
    <cellStyle name="Normal 28 5 5" xfId="7411" xr:uid="{CB46ED2E-257C-4B4B-900C-FA476E73BB86}"/>
    <cellStyle name="Normal 28 5 6" xfId="8364" xr:uid="{8711515B-D833-43DD-A7E6-A36B235C0A51}"/>
    <cellStyle name="Normal 28 6" xfId="6901" xr:uid="{2BC6CECF-EC40-46CB-9FE8-54B933962465}"/>
    <cellStyle name="Normal 28 6 2" xfId="6902" xr:uid="{394158D9-3E9D-4666-AF0D-8C06D4E202F2}"/>
    <cellStyle name="Normal 28 7" xfId="6895" xr:uid="{548E901A-39D5-43E8-A3C8-DDD248167B33}"/>
    <cellStyle name="Normal 28 8" xfId="7257" xr:uid="{C82B0D59-13B7-4E6A-86AC-B54477F76492}"/>
    <cellStyle name="Normal 28 9" xfId="7344" xr:uid="{691C4162-C14A-4D56-A61F-3452F9A71A74}"/>
    <cellStyle name="Normal 29" xfId="966" xr:uid="{00000000-0005-0000-0000-0000D4030000}"/>
    <cellStyle name="Normal 29 2" xfId="967" xr:uid="{00000000-0005-0000-0000-0000D5030000}"/>
    <cellStyle name="Normal 29 2 2" xfId="5341" xr:uid="{E744B289-1E94-4472-A13A-CD7C33F57E5B}"/>
    <cellStyle name="Normal 29 2 3" xfId="6903" xr:uid="{129E1ADC-9730-4030-803B-478606B7247D}"/>
    <cellStyle name="Normal 29 2 4" xfId="4274" xr:uid="{E1297BF0-2D5E-4FFE-9A85-9B7E740E932D}"/>
    <cellStyle name="Normal 29 3" xfId="2840" xr:uid="{CAE157F3-3136-48B6-9518-90C31895C41E}"/>
    <cellStyle name="Normal 3" xfId="968" xr:uid="{00000000-0005-0000-0000-0000D6030000}"/>
    <cellStyle name="Normal 3 10" xfId="2842" xr:uid="{7332BD36-7CAB-42E2-A9C9-160EBD9710F4}"/>
    <cellStyle name="Normal 3 11" xfId="2843" xr:uid="{0BEF5152-2257-45A6-A006-6BFE61AC3315}"/>
    <cellStyle name="Normal 3 12" xfId="2844" xr:uid="{929A2540-4646-41D4-AC7B-8621A75C4FAF}"/>
    <cellStyle name="Normal 3 13" xfId="2845" xr:uid="{6DE7DAFE-A314-45C5-9181-73968EC99703}"/>
    <cellStyle name="Normal 3 14" xfId="2846" xr:uid="{BCC5EC8B-82D9-4D17-BFE6-2089B8937C69}"/>
    <cellStyle name="Normal 3 15" xfId="2847" xr:uid="{1275BC7F-9698-47E0-9C29-FA2975B7A5BD}"/>
    <cellStyle name="Normal 3 16" xfId="2848" xr:uid="{A69D6606-1750-4D39-ABAC-321BCB86FAF6}"/>
    <cellStyle name="Normal 3 17" xfId="2849" xr:uid="{49BCCAC2-2ED0-4E9A-8EEC-B2CC28E7503D}"/>
    <cellStyle name="Normal 3 18" xfId="2850" xr:uid="{C4445540-0CEA-4BFE-84E8-A9491A97E212}"/>
    <cellStyle name="Normal 3 19" xfId="2851" xr:uid="{3E621052-FA4C-4BE1-9F56-C0CBBA0209A5}"/>
    <cellStyle name="Normal 3 2" xfId="969" xr:uid="{00000000-0005-0000-0000-0000D7030000}"/>
    <cellStyle name="Normal 3 2 2" xfId="2852" xr:uid="{81BFEAF5-8F5D-4009-BBBA-AE1BF79F72E3}"/>
    <cellStyle name="Normal 3 2 2 2" xfId="4277" xr:uid="{9049CBDA-7352-42E2-81CF-FFD7255AEB1F}"/>
    <cellStyle name="Normal 3 2 2 2 2" xfId="5342" xr:uid="{8BA00DBF-955C-4AEF-AF62-7002DDDFDBB1}"/>
    <cellStyle name="Normal 3 2 2 2 3" xfId="6905" xr:uid="{3A8FB3ED-29AC-4744-A4C0-AE84B969E64B}"/>
    <cellStyle name="Normal 3 2 3" xfId="4276" xr:uid="{20F0EEE2-8316-46F2-9DDC-133550E41082}"/>
    <cellStyle name="Normal 3 2 3 2" xfId="5343" xr:uid="{400DA2DC-8E80-4CD8-9E15-D13FC6AD60D4}"/>
    <cellStyle name="Normal 3 2 3 3" xfId="6906" xr:uid="{F1F944B2-0871-44FF-9653-51E878A2DA5D}"/>
    <cellStyle name="Normal 3 2 4" xfId="8912" xr:uid="{B615FA2B-9883-4231-97B0-DDC8C42F2572}"/>
    <cellStyle name="Normal 3 2 5" xfId="8917" xr:uid="{08BDCC6A-7F9A-4C6B-ADC7-2F96629FBE75}"/>
    <cellStyle name="Normal 3 2 5 2" xfId="1286" xr:uid="{1A3B9F99-04A1-4FEB-8DE3-545E62099868}"/>
    <cellStyle name="Normal 3 2_20401009 ACC INT OTHER 2015 (3)" xfId="5344" xr:uid="{836DC442-561F-4893-B4E4-3FE59BCCB0FB}"/>
    <cellStyle name="Normal 3 20" xfId="4275" xr:uid="{BF1FF403-9D5A-4192-AF30-C8BD13240479}"/>
    <cellStyle name="Normal 3 21" xfId="4759" xr:uid="{498ABA8F-A820-4682-B850-E4934601954E}"/>
    <cellStyle name="Normal 3 22" xfId="4704" xr:uid="{B72393DB-9DAD-4573-ACB3-0B649DFF19B7}"/>
    <cellStyle name="Normal 3 23" xfId="5509" xr:uid="{5C86F309-A8B2-434A-B78E-9537680E964C}"/>
    <cellStyle name="Normal 3 24" xfId="4708" xr:uid="{14003738-7FAE-4B25-92CB-7F816F14B356}"/>
    <cellStyle name="Normal 3 25" xfId="4724" xr:uid="{CE93043A-B807-4EE9-9F92-1607DEDD9DCC}"/>
    <cellStyle name="Normal 3 26" xfId="4696" xr:uid="{7241CA8B-EFA3-4304-9317-DF883C8C743C}"/>
    <cellStyle name="Normal 3 27" xfId="4721" xr:uid="{355CCCF8-F8AD-4ECA-AECA-9CAF3A043C2A}"/>
    <cellStyle name="Normal 3 28" xfId="5486" xr:uid="{5F9F76DB-66DD-4626-B23F-5F82FC57CE1D}"/>
    <cellStyle name="Normal 3 29" xfId="4754" xr:uid="{3D3920B7-E688-4DB9-9871-EF780E0D8994}"/>
    <cellStyle name="Normal 3 3" xfId="970" xr:uid="{00000000-0005-0000-0000-0000D8030000}"/>
    <cellStyle name="Normal 3 3 2" xfId="4278" xr:uid="{E11E7F0D-3DDB-42E6-9809-58380BE13B01}"/>
    <cellStyle name="Normal 3 3 3" xfId="6907" xr:uid="{E0F21851-96A1-4409-94B6-9A38712A3C58}"/>
    <cellStyle name="Normal 3 3 4" xfId="2853" xr:uid="{A25D6BE3-BDB5-492E-946F-18708008F84A}"/>
    <cellStyle name="Normal 3 30" xfId="4776" xr:uid="{8A9E48DC-3B3A-4692-ACA0-5033C3CDC82B}"/>
    <cellStyle name="Normal 3 31" xfId="5479" xr:uid="{D46284C2-8931-47C2-A392-9946C7F5D282}"/>
    <cellStyle name="Normal 3 32" xfId="4711" xr:uid="{5BB1AD99-F91E-4841-86FD-51E42D8E86AE}"/>
    <cellStyle name="Normal 3 33" xfId="5580" xr:uid="{406FCB3C-8D08-442D-B6A3-ADE17DF2D099}"/>
    <cellStyle name="Normal 3 33 2" xfId="6908" xr:uid="{B55A5FCB-9E10-43A8-B33B-463BAC038397}"/>
    <cellStyle name="Normal 3 33 2 2" xfId="8366" xr:uid="{1AC58656-82CD-4BDB-99B0-3E3E58D2D7AD}"/>
    <cellStyle name="Normal 3 34" xfId="5629" xr:uid="{6CBB266B-A433-457D-840F-652AEA526CB0}"/>
    <cellStyle name="Normal 3 34 2" xfId="6909" xr:uid="{2C1D3311-8BC9-41F0-9591-1C0B0CF61B91}"/>
    <cellStyle name="Normal 3 34 2 2" xfId="8367" xr:uid="{48CE6BAF-35BD-43BF-B911-7BE9D4B0818A}"/>
    <cellStyle name="Normal 3 35" xfId="5942" xr:uid="{386BAB47-E713-470F-823D-C3DA4D109204}"/>
    <cellStyle name="Normal 3 35 2" xfId="6910" xr:uid="{9D6A88CD-1C97-41C3-BC97-29B89972697C}"/>
    <cellStyle name="Normal 3 35 2 2" xfId="8368" xr:uid="{EFB22DDB-13C0-403C-B767-3F06756EC6D8}"/>
    <cellStyle name="Normal 3 36" xfId="5624" xr:uid="{7B587D90-06A1-48AD-A4E7-6046FD7F96F4}"/>
    <cellStyle name="Normal 3 36 2" xfId="6911" xr:uid="{F61B9C76-C513-40F0-B3FD-ECD8BD90033D}"/>
    <cellStyle name="Normal 3 36 2 2" xfId="8370" xr:uid="{FBE7621A-33BE-4705-A506-759100F6960B}"/>
    <cellStyle name="Normal 3 37" xfId="5523" xr:uid="{B7894805-10C5-4841-B846-EE4753EE4DD7}"/>
    <cellStyle name="Normal 3 37 2" xfId="6912" xr:uid="{AEF3B2B6-97F6-4791-92FA-78C075ED933F}"/>
    <cellStyle name="Normal 3 37 2 2" xfId="8372" xr:uid="{236AA374-C6A2-4159-B40B-A794A2756A2B}"/>
    <cellStyle name="Normal 3 38" xfId="5548" xr:uid="{E56E92BE-D1FC-424F-ACB9-F77B2EC5100E}"/>
    <cellStyle name="Normal 3 38 2" xfId="6913" xr:uid="{ED4EA1B3-292B-4554-B88A-9C90FF0B3EF6}"/>
    <cellStyle name="Normal 3 38 2 2" xfId="8374" xr:uid="{658F113D-7DEA-4F05-9FE3-B94A382804BA}"/>
    <cellStyle name="Normal 3 39" xfId="5551" xr:uid="{FD5EFF3A-5408-46D0-A913-5FD183DB8DEB}"/>
    <cellStyle name="Normal 3 39 2" xfId="6914" xr:uid="{D039F68A-32A2-44B8-8396-6CC7E1CC50D8}"/>
    <cellStyle name="Normal 3 39 2 2" xfId="8376" xr:uid="{97BBB23F-BFBA-48EB-AAF7-772E0E403161}"/>
    <cellStyle name="Normal 3 4" xfId="971" xr:uid="{00000000-0005-0000-0000-0000D9030000}"/>
    <cellStyle name="Normal 3 4 2" xfId="7265" xr:uid="{4FDDA817-2797-4902-A78C-89D8A96676B8}"/>
    <cellStyle name="Normal 3 4 3" xfId="2854" xr:uid="{1BB3205F-5130-48F1-9D97-9E0361A5DD90}"/>
    <cellStyle name="Normal 3 40" xfId="5640" xr:uid="{F19D2DF2-76B5-4C6E-B912-D5E0A519A094}"/>
    <cellStyle name="Normal 3 40 2" xfId="6915" xr:uid="{356BEEF6-9039-4574-950A-2DB7E50725A7}"/>
    <cellStyle name="Normal 3 40 2 2" xfId="8369" xr:uid="{A6BFDDC4-9EC6-4643-AF04-20B429A0857F}"/>
    <cellStyle name="Normal 3 41" xfId="5524" xr:uid="{A833159D-0092-4681-AC72-3BE1164C7159}"/>
    <cellStyle name="Normal 3 41 2" xfId="6916" xr:uid="{F103693B-FEBE-4580-AE9A-CA47D818530C}"/>
    <cellStyle name="Normal 3 41 2 2" xfId="8371" xr:uid="{CC6F08AB-F520-437B-869E-266F014C50C9}"/>
    <cellStyle name="Normal 3 42" xfId="5943" xr:uid="{F83B1FFC-1DA3-4D6B-A176-C92C2557FA1A}"/>
    <cellStyle name="Normal 3 42 2" xfId="6917" xr:uid="{B62BF9B5-383C-4518-BAEE-CEB2B827ABF0}"/>
    <cellStyle name="Normal 3 42 2 2" xfId="8373" xr:uid="{37EDDF53-FA6D-4A13-909D-24C5CFC10813}"/>
    <cellStyle name="Normal 3 43" xfId="5569" xr:uid="{1B389105-1D9E-4AB6-B318-A3D4B3DE4E5F}"/>
    <cellStyle name="Normal 3 43 2" xfId="6918" xr:uid="{3434A4C4-0F71-4AD5-BD86-188521F115DB}"/>
    <cellStyle name="Normal 3 43 2 2" xfId="8375" xr:uid="{ECA19FBE-95A1-450E-9A34-6B99E6627A51}"/>
    <cellStyle name="Normal 3 44" xfId="5552" xr:uid="{4B0E0A7E-999E-4B90-BCAB-6053735720E1}"/>
    <cellStyle name="Normal 3 44 2" xfId="6919" xr:uid="{53018B42-C5EE-4C46-A8E2-6D5DBDC2468E}"/>
    <cellStyle name="Normal 3 44 2 2" xfId="8377" xr:uid="{E85E49BD-DC59-43B1-8B07-66808C39870B}"/>
    <cellStyle name="Normal 3 45" xfId="5550" xr:uid="{7B3CE1D5-004E-4284-88D6-1C46C5589831}"/>
    <cellStyle name="Normal 3 45 2" xfId="6920" xr:uid="{9E9F2285-D2E3-497B-A0E5-1B65F083B899}"/>
    <cellStyle name="Normal 3 45 2 2" xfId="8378" xr:uid="{C9DCC19B-B63B-4D7A-B09B-36001304183E}"/>
    <cellStyle name="Normal 3 46" xfId="5603" xr:uid="{1CA1748E-C7DA-472F-AD2F-296106A6F732}"/>
    <cellStyle name="Normal 3 46 2" xfId="6921" xr:uid="{19A8654B-9F2B-4943-8FB3-20B23857BFDD}"/>
    <cellStyle name="Normal 3 46 2 2" xfId="8287" xr:uid="{2B61488F-1DD2-4E97-8134-D759435FC60D}"/>
    <cellStyle name="Normal 3 47" xfId="5600" xr:uid="{8FF98470-ECA6-4D6A-AC5B-7D7B94794CA9}"/>
    <cellStyle name="Normal 3 47 2" xfId="6922" xr:uid="{57909695-D4E2-4EB9-9FB3-851683278DE0}"/>
    <cellStyle name="Normal 3 47 2 2" xfId="8380" xr:uid="{4DEF3012-6366-401E-ACA4-B55835C6661F}"/>
    <cellStyle name="Normal 3 48" xfId="5527" xr:uid="{8C83DC22-C6C2-41D5-AE3D-94B32BD032B8}"/>
    <cellStyle name="Normal 3 48 2" xfId="6923" xr:uid="{91531702-D85D-4E9E-B3B5-4D972FAE25A3}"/>
    <cellStyle name="Normal 3 48 2 2" xfId="8382" xr:uid="{E597D57A-63F3-4E47-9DE7-77A045886CCF}"/>
    <cellStyle name="Normal 3 49" xfId="5540" xr:uid="{64FF9AF0-C548-481C-9303-6246EDA972C4}"/>
    <cellStyle name="Normal 3 49 2" xfId="6924" xr:uid="{C03B4304-8801-4A40-B3B6-D5CFC6735243}"/>
    <cellStyle name="Normal 3 49 2 2" xfId="8384" xr:uid="{FA2FDF01-E182-43BE-9804-E9B734004BD2}"/>
    <cellStyle name="Normal 3 5" xfId="2855" xr:uid="{3A0A1567-CEE6-4F2D-8CC2-A414258F761C}"/>
    <cellStyle name="Normal 3 50" xfId="5949" xr:uid="{7154C7BC-1E2B-4D6E-8873-873CE6BFD671}"/>
    <cellStyle name="Normal 3 50 2" xfId="6925" xr:uid="{18FD1CB0-6C81-4E62-A5BC-61DF1667C2F5}"/>
    <cellStyle name="Normal 3 50 2 2" xfId="8379" xr:uid="{9786AC68-ADC5-4E7B-AB86-1CF671DB09CD}"/>
    <cellStyle name="Normal 3 51" xfId="5637" xr:uid="{A4451C01-0F64-4DB0-BC88-5777EE60CC34}"/>
    <cellStyle name="Normal 3 51 2" xfId="6926" xr:uid="{FDF25F0C-B4B2-427A-839E-DCFD13CE92CA}"/>
    <cellStyle name="Normal 3 51 2 2" xfId="8286" xr:uid="{D493C4B1-9C90-4D0E-AEFC-F8E69060913C}"/>
    <cellStyle name="Normal 3 52" xfId="5608" xr:uid="{316A9ABE-BE8D-461E-99AB-09EBC254E3BB}"/>
    <cellStyle name="Normal 3 52 2" xfId="6927" xr:uid="{0D989025-4087-43D1-9C87-AC265E29D5B9}"/>
    <cellStyle name="Normal 3 52 2 2" xfId="8381" xr:uid="{B6281FEB-DEF3-48D8-9F58-6A76D8DCF961}"/>
    <cellStyle name="Normal 3 53" xfId="5639" xr:uid="{9495F030-C527-4CA3-B4D2-675E8F435C1B}"/>
    <cellStyle name="Normal 3 53 2" xfId="6928" xr:uid="{B06B6DF6-4810-4BE9-98F2-D99F6DFEB82C}"/>
    <cellStyle name="Normal 3 53 2 2" xfId="8383" xr:uid="{F2953FFD-3455-44F9-BACC-D3A5A983792E}"/>
    <cellStyle name="Normal 3 54" xfId="5863" xr:uid="{B75F838D-F4E4-4A6B-A28C-0B9E8343A1DD}"/>
    <cellStyle name="Normal 3 54 2" xfId="6929" xr:uid="{71AFD4A7-A1A8-46B3-96E0-42AEEFDA8102}"/>
    <cellStyle name="Normal 3 54 2 2" xfId="8385" xr:uid="{D8210582-3EA4-47A3-A891-13F9DB49FD41}"/>
    <cellStyle name="Normal 3 55" xfId="5627" xr:uid="{A9CA11AC-D84F-47C2-AE1C-50C753EF9962}"/>
    <cellStyle name="Normal 3 55 2" xfId="6930" xr:uid="{497767E0-5E13-4DBF-BFFB-EDDDE70E2DF1}"/>
    <cellStyle name="Normal 3 55 2 2" xfId="8386" xr:uid="{D49FC8DA-02AA-4F2B-99F3-E75C9EE2DDBC}"/>
    <cellStyle name="Normal 3 56" xfId="5591" xr:uid="{A597220C-8E09-4867-BAE8-5D936AF416D3}"/>
    <cellStyle name="Normal 3 56 2" xfId="6931" xr:uid="{CFC3CC54-88D5-4625-9577-A656E7D4CE20}"/>
    <cellStyle name="Normal 3 56 2 2" xfId="8387" xr:uid="{E31799AF-09E9-4468-8A7F-B83DCF3A3A4F}"/>
    <cellStyle name="Normal 3 57" xfId="5632" xr:uid="{8E4CA6F9-35A8-4E59-8473-EBC335445A06}"/>
    <cellStyle name="Normal 3 57 2" xfId="6932" xr:uid="{0955C417-29E2-48F2-8F16-FF709B3A1B33}"/>
    <cellStyle name="Normal 3 57 2 2" xfId="8388" xr:uid="{E4E577F7-9302-4B94-9DE9-853670D617EB}"/>
    <cellStyle name="Normal 3 58" xfId="5646" xr:uid="{B2D8CDA1-C59A-428F-99EA-4005DABD3B90}"/>
    <cellStyle name="Normal 3 58 2" xfId="6933" xr:uid="{C5BC213D-853B-4E40-BB44-8372F59AE223}"/>
    <cellStyle name="Normal 3 58 2 2" xfId="8390" xr:uid="{76CB56A3-5B2C-4B26-8CCB-21FED8AD893E}"/>
    <cellStyle name="Normal 3 59" xfId="5577" xr:uid="{C632AB40-BDAA-4615-BF02-BE63C9B98903}"/>
    <cellStyle name="Normal 3 59 2" xfId="6934" xr:uid="{0B28E8A8-506D-408B-8502-1AFDF080D803}"/>
    <cellStyle name="Normal 3 6" xfId="2856" xr:uid="{A16CFB7B-117A-4FDA-8D35-23AF5575517A}"/>
    <cellStyle name="Normal 3 60" xfId="5589" xr:uid="{5D974D8C-0B08-4643-A360-3855413960E1}"/>
    <cellStyle name="Normal 3 61" xfId="5862" xr:uid="{66106D42-7D0E-4200-B3DF-885B77622BF2}"/>
    <cellStyle name="Normal 3 62" xfId="5615" xr:uid="{761730FE-8CBA-4097-B749-997D20681BDA}"/>
    <cellStyle name="Normal 3 63" xfId="6935" xr:uid="{928EFF66-B087-4F66-9E28-039C919AB528}"/>
    <cellStyle name="Normal 3 63 2" xfId="8389" xr:uid="{D22FFEB8-7D6D-491D-83EA-C70C1363EBBF}"/>
    <cellStyle name="Normal 3 64" xfId="6936" xr:uid="{0F0DF974-8EAB-4DBF-B589-A5BB7F114B12}"/>
    <cellStyle name="Normal 3 64 2" xfId="7533" xr:uid="{9D8DE61C-FEAC-4B51-8792-111EE6387477}"/>
    <cellStyle name="Normal 3 65" xfId="6904" xr:uid="{D832B60A-804A-48A4-9E65-3488282D82A1}"/>
    <cellStyle name="Normal 3 65 2" xfId="8904" xr:uid="{4DC5FA9A-98B0-4EAA-A94A-9FF73BC62298}"/>
    <cellStyle name="Normal 3 66" xfId="6060" xr:uid="{1B4AE2BC-ABDB-47B7-9DAC-0FC2E5BF9B52}"/>
    <cellStyle name="Normal 3 67" xfId="6719" xr:uid="{2317B229-E70F-40E3-BB89-4F086EABD172}"/>
    <cellStyle name="Normal 3 68" xfId="7261" xr:uid="{2A54EBB1-1976-4A4F-8448-121EC0D2CA55}"/>
    <cellStyle name="Normal 3 69" xfId="7348" xr:uid="{7BB9C8FF-4D67-4BCA-AB0D-AD0F29C3EE89}"/>
    <cellStyle name="Normal 3 7" xfId="2857" xr:uid="{24D8DC62-8DEF-4C90-BC04-F2DF65CDA751}"/>
    <cellStyle name="Normal 3 70" xfId="8365" xr:uid="{6C2BB409-DB75-437E-A87F-EF20B13E74D2}"/>
    <cellStyle name="Normal 3 71" xfId="2841" xr:uid="{76A970C2-FC92-4ED9-9756-D33090780D54}"/>
    <cellStyle name="Normal 3 72" xfId="9311" xr:uid="{33965046-B904-4842-BEE0-40EBD87CEA88}"/>
    <cellStyle name="Normal 3 73" xfId="10266" xr:uid="{CBB76330-DD69-4195-8D76-CC1FD70680CD}"/>
    <cellStyle name="Normal 3 74" xfId="9066" xr:uid="{CE1BDEE6-C452-472D-B323-D5CC4D139339}"/>
    <cellStyle name="Normal 3 75" xfId="9090" xr:uid="{B625FD31-3F1E-46AC-9617-FC75E2C7C3AC}"/>
    <cellStyle name="Normal 3 76" xfId="10367" xr:uid="{2F3682B0-7703-4CA8-8FA2-CCCF670FF1A1}"/>
    <cellStyle name="Normal 3 77" xfId="9482" xr:uid="{7A58BEED-58A4-4FDD-AA15-E90C105BBD8F}"/>
    <cellStyle name="Normal 3 78" xfId="10507" xr:uid="{2C7ED861-A0C1-4267-8841-3D1732D010CA}"/>
    <cellStyle name="Normal 3 79" xfId="11012" xr:uid="{E247719A-79EA-490F-AECE-0612CC655355}"/>
    <cellStyle name="Normal 3 8" xfId="2858" xr:uid="{FC6A71EC-E884-44D5-874A-DA10BD69D455}"/>
    <cellStyle name="Normal 3 80" xfId="9103" xr:uid="{D2140B5D-8F6D-486E-83E2-B28E5000EF99}"/>
    <cellStyle name="Normal 3 81" xfId="1305" xr:uid="{D9594078-03DD-4238-A296-D04F948F5DD0}"/>
    <cellStyle name="Normal 3 82" xfId="3098" xr:uid="{148FFAE2-CC95-4F4F-BD0F-B202D3A6B580}"/>
    <cellStyle name="Normal 3 9" xfId="2859" xr:uid="{0B489ED6-0BB8-4C40-A333-02F79230B197}"/>
    <cellStyle name="Normal 3_2014_02 Accrued Interest_Debenture-1" xfId="5795" xr:uid="{12496300-D00C-40A4-9DEC-8952FFF17D48}"/>
    <cellStyle name="Normal 30" xfId="972" xr:uid="{00000000-0005-0000-0000-0000DB030000}"/>
    <cellStyle name="Normal 30 2" xfId="4279" xr:uid="{2D715920-BB38-490B-8E93-DAF786215C10}"/>
    <cellStyle name="Normal 30 2 2" xfId="5345" xr:uid="{692FDE2B-B977-4FAA-8E50-DDBFF28F1E8E}"/>
    <cellStyle name="Normal 30 2 3" xfId="6937" xr:uid="{561A7EA7-2303-4CE8-BE66-A04CB45ED225}"/>
    <cellStyle name="Normal 30 3" xfId="2860" xr:uid="{115849FB-2A36-433F-9724-5D58BBCEEB4A}"/>
    <cellStyle name="Normal 31" xfId="973" xr:uid="{00000000-0005-0000-0000-0000DC030000}"/>
    <cellStyle name="Normal 31 2" xfId="974" xr:uid="{00000000-0005-0000-0000-0000DD030000}"/>
    <cellStyle name="Normal 31 2 2" xfId="5346" xr:uid="{4EEA775C-82F9-4686-81C6-2EB07A11C3E3}"/>
    <cellStyle name="Normal 31 2 3" xfId="6938" xr:uid="{93042280-6CC4-45DB-A24D-303ECE52F1DF}"/>
    <cellStyle name="Normal 31 2 4" xfId="4280" xr:uid="{3E7E9A76-07A5-482B-A7FC-C11087E732FF}"/>
    <cellStyle name="Normal 31 3" xfId="2861" xr:uid="{390F3D4C-DE4E-4C4D-BCE7-37CA79978BC0}"/>
    <cellStyle name="Normal 32" xfId="975" xr:uid="{00000000-0005-0000-0000-0000DE030000}"/>
    <cellStyle name="Normal 32 2" xfId="4281" xr:uid="{E47F0999-29E6-45DC-AA5C-914EB071B9B3}"/>
    <cellStyle name="Normal 32 2 2" xfId="5347" xr:uid="{3CCDB785-E16B-404A-9A78-CF17E39A0D65}"/>
    <cellStyle name="Normal 32 2 3" xfId="6939" xr:uid="{5B191B53-9DD3-4761-84CC-8522506530FE}"/>
    <cellStyle name="Normal 32 3" xfId="2862" xr:uid="{E1D39A38-CD0E-45DA-9000-2B1C1ED66F08}"/>
    <cellStyle name="Normal 33" xfId="976" xr:uid="{00000000-0005-0000-0000-0000DF030000}"/>
    <cellStyle name="Normal 33 2" xfId="977" xr:uid="{00000000-0005-0000-0000-0000E0030000}"/>
    <cellStyle name="Normal 33 2 2" xfId="8363" xr:uid="{FD448079-C69D-4BF7-8EE1-0231DD1315EA}"/>
    <cellStyle name="Normal 33 2 3" xfId="4599" xr:uid="{58E4B8DF-5B1E-4678-B2E3-D70168382C4A}"/>
    <cellStyle name="Normal 33 3" xfId="6940" xr:uid="{915FF99C-D18B-4166-B026-8E8D3B4A1A7C}"/>
    <cellStyle name="Normal 33 4" xfId="8361" xr:uid="{4EE94412-4996-4CDD-BB7A-88471A8D4D2F}"/>
    <cellStyle name="Normal 33 5" xfId="2863" xr:uid="{4DC1052D-8DFA-42CC-8204-7BE6AAE641C7}"/>
    <cellStyle name="Normal 34" xfId="978" xr:uid="{00000000-0005-0000-0000-0000E1030000}"/>
    <cellStyle name="Normal 34 2" xfId="4799" xr:uid="{D91464E5-5CEE-4EB3-A9A7-76429CE8A17A}"/>
    <cellStyle name="Normal 34 3" xfId="4692" xr:uid="{75C808DB-B41A-43AC-B91F-4C4EB131E915}"/>
    <cellStyle name="Normal 34 4" xfId="6941" xr:uid="{F26EF53C-8402-467B-ABC1-50908CA879AD}"/>
    <cellStyle name="Normal 34 5" xfId="2864" xr:uid="{8D68E6BF-46EF-4CE7-A67E-0F8CDD5668F6}"/>
    <cellStyle name="Normal 35" xfId="979" xr:uid="{00000000-0005-0000-0000-0000E2030000}"/>
    <cellStyle name="Normal 35 2" xfId="4780" xr:uid="{DDE0FE35-B09C-4CB9-AA66-054BC58C5387}"/>
    <cellStyle name="Normal 35 3" xfId="6942" xr:uid="{52D6B0B6-BB97-4439-A66B-AE412BC18944}"/>
    <cellStyle name="Normal 35 4" xfId="2865" xr:uid="{E781FB09-5D9D-4BDD-ADCD-4970F3B7DD05}"/>
    <cellStyle name="Normal 36" xfId="980" xr:uid="{00000000-0005-0000-0000-0000E3030000}"/>
    <cellStyle name="Normal 36 2" xfId="4782" xr:uid="{ED02207C-5820-4234-BDA7-117BD7FE37C1}"/>
    <cellStyle name="Normal 36 3" xfId="6943" xr:uid="{A94757D1-235B-4015-A86F-8BC737069EDA}"/>
    <cellStyle name="Normal 36 4" xfId="2866" xr:uid="{3A28EA5F-4A4A-4AB7-96F9-76801B0B3720}"/>
    <cellStyle name="Normal 37" xfId="981" xr:uid="{00000000-0005-0000-0000-0000E4030000}"/>
    <cellStyle name="Normal 37 2" xfId="982" xr:uid="{00000000-0005-0000-0000-0000E5030000}"/>
    <cellStyle name="Normal 37 2 2" xfId="4784" xr:uid="{F83DA40E-AEE0-451C-9017-6890D2C47791}"/>
    <cellStyle name="Normal 37 3" xfId="6944" xr:uid="{62519E66-9D3C-42A5-B420-6B5466C76DC6}"/>
    <cellStyle name="Normal 37 4" xfId="2867" xr:uid="{895175FE-7D5A-419C-94AB-9BDD6D47A575}"/>
    <cellStyle name="Normal 38" xfId="983" xr:uid="{00000000-0005-0000-0000-0000E6030000}"/>
    <cellStyle name="Normal 38 2" xfId="4786" xr:uid="{02E5B08B-C8CA-4ACC-8D4E-3177FF7FBA59}"/>
    <cellStyle name="Normal 38 3" xfId="6945" xr:uid="{21403D11-FD81-4EE0-8AD6-083D599FEB9B}"/>
    <cellStyle name="Normal 38 4" xfId="2868" xr:uid="{460D163F-E068-4427-BDC9-7D7A035BE421}"/>
    <cellStyle name="Normal 381" xfId="1285" xr:uid="{47189297-3F90-437D-BF1C-641E48F6D0B2}"/>
    <cellStyle name="Normal 381 3" xfId="1284" xr:uid="{5FE76738-0E95-49CF-ACFC-0B507C4A4E7F}"/>
    <cellStyle name="Normal 384 2" xfId="1289" xr:uid="{D446ACE2-8488-4924-8E94-202C24AC439C}"/>
    <cellStyle name="Normal 39" xfId="984" xr:uid="{00000000-0005-0000-0000-0000E7030000}"/>
    <cellStyle name="Normal 39 2" xfId="4788" xr:uid="{F48B1930-DDE6-4CA4-99A6-EAFFC5C99605}"/>
    <cellStyle name="Normal 39 3" xfId="6946" xr:uid="{81B5B56D-6450-4BE5-96C5-78C69F65D044}"/>
    <cellStyle name="Normal 39 4" xfId="2869" xr:uid="{AEEC9FED-DA52-41AF-9F46-F9EA4839ABDE}"/>
    <cellStyle name="Normal 4" xfId="985" xr:uid="{00000000-0005-0000-0000-0000E8030000}"/>
    <cellStyle name="Normal 4 10" xfId="2871" xr:uid="{7D37C510-9150-43C8-8F1D-CB4B849A0FDF}"/>
    <cellStyle name="Normal 4 11" xfId="2872" xr:uid="{E46FD92C-5FE0-4474-83D4-56CC22D3C0E6}"/>
    <cellStyle name="Normal 4 12" xfId="2873" xr:uid="{91A43325-075A-4041-B773-F83C551A276E}"/>
    <cellStyle name="Normal 4 13" xfId="2874" xr:uid="{CAD7C252-2621-4753-A12A-60376029040B}"/>
    <cellStyle name="Normal 4 14" xfId="2875" xr:uid="{8E0101AC-4417-464D-A0F4-92A1AED31F22}"/>
    <cellStyle name="Normal 4 15" xfId="2876" xr:uid="{5E8E500F-6EE9-4B01-AC74-6014D15BFA61}"/>
    <cellStyle name="Normal 4 16" xfId="2877" xr:uid="{C631FBC0-C5DA-490B-BE30-389D30F620E7}"/>
    <cellStyle name="Normal 4 17" xfId="2878" xr:uid="{48E5C098-D125-4C24-87A2-8BC7BE485188}"/>
    <cellStyle name="Normal 4 18" xfId="2879" xr:uid="{DE346F44-E4D2-44F1-8B17-35EB971A323A}"/>
    <cellStyle name="Normal 4 19" xfId="4282" xr:uid="{93B1BC21-573A-4B8C-A76F-694A31C4AA73}"/>
    <cellStyle name="Normal 4 2" xfId="986" xr:uid="{00000000-0005-0000-0000-0000E9030000}"/>
    <cellStyle name="Normal 4 2 2" xfId="4283" xr:uid="{8EC22637-4305-42EF-AEED-2AFE9FEC31A3}"/>
    <cellStyle name="Normal 4 2 2 2" xfId="5348" xr:uid="{D6F4F1F6-E35F-46D0-9B83-D6EF3B546F0B}"/>
    <cellStyle name="Normal 4 2 2 3" xfId="6948" xr:uid="{908CA4C2-4710-474E-BEE0-DD163D71DEA9}"/>
    <cellStyle name="Normal 4 2 3" xfId="6949" xr:uid="{B93157E8-F34A-4548-9D3D-D1C01B5510CC}"/>
    <cellStyle name="Normal 4 2 4" xfId="2880" xr:uid="{8EF590B5-EAAC-41BD-B76F-4F537D8BFB8A}"/>
    <cellStyle name="Normal 4 20" xfId="4760" xr:uid="{8AC7F447-1506-4860-A5B0-1F305AEC4BB5}"/>
    <cellStyle name="Normal 4 21" xfId="8914" xr:uid="{BC7D6FDB-E07A-42FD-B60D-A164DFD37CBC}"/>
    <cellStyle name="Normal 4 22" xfId="2870" xr:uid="{4D2ED630-4849-4585-AFEC-BA67A3CB26EF}"/>
    <cellStyle name="Normal 4 3" xfId="987" xr:uid="{00000000-0005-0000-0000-0000EA030000}"/>
    <cellStyle name="Normal 4 3 2" xfId="4761" xr:uid="{3FA90865-27E7-4412-A416-CDDE67F6AA80}"/>
    <cellStyle name="Normal 4 3 3" xfId="6950" xr:uid="{15943AC7-AECA-4CA1-9874-124AC236E834}"/>
    <cellStyle name="Normal 4 3 4" xfId="8916" xr:uid="{86A2CEC3-06E1-4283-A8B0-229CFB8BA56D}"/>
    <cellStyle name="Normal 4 3 5" xfId="2881" xr:uid="{695F40E0-3255-439A-9050-8A8112E0D0CE}"/>
    <cellStyle name="Normal 4 4" xfId="2882" xr:uid="{6B75394D-2BE1-4861-9BEE-396B886E9E4C}"/>
    <cellStyle name="Normal 4 5" xfId="2883" xr:uid="{7EB10949-DFE5-4347-8687-ACBF152F67FC}"/>
    <cellStyle name="Normal 4 6" xfId="2884" xr:uid="{50DBFA69-1DD4-4FDD-BF7E-7AB80424CF13}"/>
    <cellStyle name="Normal 4 6 2" xfId="4519" xr:uid="{012E5627-BC50-4322-B48A-C643DC8E0ED8}"/>
    <cellStyle name="Normal 4 6 2 2" xfId="6951" xr:uid="{087A77EA-B5F0-41D0-BD52-98F6D8BE614F}"/>
    <cellStyle name="Normal 4 6 2 3" xfId="8391" xr:uid="{496B1D92-D675-46BB-B927-0A4C7FBB7B98}"/>
    <cellStyle name="Normal 4 6 3" xfId="5476" xr:uid="{CE63A07D-9624-44E7-88B4-EFBB7B1DCD4C}"/>
    <cellStyle name="Normal 4 6 3 2" xfId="8392" xr:uid="{9B93704D-DBF6-4A8D-8B71-68371AE8F068}"/>
    <cellStyle name="Normal 4 6 4" xfId="8333" xr:uid="{B610287E-A407-40A6-8685-4BC02459DB8D}"/>
    <cellStyle name="Normal 4 7" xfId="2885" xr:uid="{5ACA3ECC-0999-4CEA-998D-ADE9C141AE4D}"/>
    <cellStyle name="Normal 4 8" xfId="2886" xr:uid="{95589DD6-02DE-437C-A40F-FF7B9EF5FD93}"/>
    <cellStyle name="Normal 4 9" xfId="2887" xr:uid="{471C46C9-3FE3-4BD4-AB51-3334886AD628}"/>
    <cellStyle name="Normal 4_2014_02 Accrued Interest_Debenture-1" xfId="5796" xr:uid="{2C5FDA52-5CB7-41E0-99A3-B2D27B59CE99}"/>
    <cellStyle name="Normal 40" xfId="988" xr:uid="{00000000-0005-0000-0000-0000EC030000}"/>
    <cellStyle name="Normal 40 2" xfId="4790" xr:uid="{2BC1D9DF-CB9C-4263-BCAD-A1DE0D5029A1}"/>
    <cellStyle name="Normal 40 3" xfId="6952" xr:uid="{D02F7E62-0D2D-4944-B2BD-54DC4758B557}"/>
    <cellStyle name="Normal 40 4" xfId="2888" xr:uid="{F09EBD33-A661-4BB2-B84B-5208F8AA8089}"/>
    <cellStyle name="Normal 41" xfId="989" xr:uid="{00000000-0005-0000-0000-0000ED030000}"/>
    <cellStyle name="Normal 41 2" xfId="4792" xr:uid="{CE20936C-2AFC-4123-8391-E0F63E58E93D}"/>
    <cellStyle name="Normal 41 3" xfId="6953" xr:uid="{FDF4E52C-DBF6-4ED4-829F-AFA5964F3F80}"/>
    <cellStyle name="Normal 41 4" xfId="2889" xr:uid="{C30A6326-8840-44B0-886E-8FAED5C93CF8}"/>
    <cellStyle name="Normal 42" xfId="990" xr:uid="{00000000-0005-0000-0000-0000EE030000}"/>
    <cellStyle name="Normal 42 2" xfId="4800" xr:uid="{85F64FB0-88B7-446C-8DD2-3A4673E2161E}"/>
    <cellStyle name="Normal 42 3" xfId="6954" xr:uid="{CD3912F6-D868-4243-805C-83B642A82C72}"/>
    <cellStyle name="Normal 42 4" xfId="2890" xr:uid="{A09E6D9F-5461-481C-9DC5-146D87308314}"/>
    <cellStyle name="Normal 43" xfId="991" xr:uid="{00000000-0005-0000-0000-0000EF030000}"/>
    <cellStyle name="Normal 43 2" xfId="4801" xr:uid="{21FB1F09-79F4-456D-90C3-7ED10747CBDA}"/>
    <cellStyle name="Normal 43 3" xfId="6955" xr:uid="{9C9035A0-7231-4D59-83E4-A961074CFDAB}"/>
    <cellStyle name="Normal 43 4" xfId="2891" xr:uid="{C314DDB3-9076-40F9-8CA3-8AF7C94EA6C3}"/>
    <cellStyle name="Normal 44" xfId="992" xr:uid="{00000000-0005-0000-0000-0000F0030000}"/>
    <cellStyle name="Normal 44 2" xfId="4803" xr:uid="{B07278D5-70CA-4651-9EB9-C6C10CDF4FF1}"/>
    <cellStyle name="Normal 44 3" xfId="6956" xr:uid="{56FC5B90-8C75-462E-A57C-D94B676F2E1D}"/>
    <cellStyle name="Normal 44 4" xfId="2892" xr:uid="{CC4B9730-D8DC-45C3-9371-5670594B9A25}"/>
    <cellStyle name="Normal 45" xfId="993" xr:uid="{00000000-0005-0000-0000-0000F1030000}"/>
    <cellStyle name="Normal 45 2" xfId="5641" xr:uid="{930438DC-44C1-41A9-A334-43B0012055E2}"/>
    <cellStyle name="Normal 45 3" xfId="6957" xr:uid="{040039F5-5E34-4A5F-A438-AD49FE39C926}"/>
    <cellStyle name="Normal 45 4" xfId="2893" xr:uid="{9C265526-5783-4824-AC0D-7490F9E4283A}"/>
    <cellStyle name="Normal 46" xfId="994" xr:uid="{00000000-0005-0000-0000-0000F2030000}"/>
    <cellStyle name="Normal 46 2" xfId="5645" xr:uid="{5C8FA0C7-60AD-4EF4-960D-8EAE7F0DDE42}"/>
    <cellStyle name="Normal 46 3" xfId="6958" xr:uid="{832CDABB-9EE3-480F-9725-8B17DBB8C8FD}"/>
    <cellStyle name="Normal 46 4" xfId="2894" xr:uid="{3E467A38-3D3F-4D00-862F-14874611633E}"/>
    <cellStyle name="Normal 47" xfId="995" xr:uid="{00000000-0005-0000-0000-0000F3030000}"/>
    <cellStyle name="Normal 47 2" xfId="2895" xr:uid="{0836E806-8908-4322-813E-C44D5943EA5F}"/>
    <cellStyle name="Normal 48" xfId="996" xr:uid="{00000000-0005-0000-0000-0000F4030000}"/>
    <cellStyle name="Normal 49" xfId="997" xr:uid="{00000000-0005-0000-0000-0000F5030000}"/>
    <cellStyle name="Normal 5" xfId="998" xr:uid="{00000000-0005-0000-0000-0000F6030000}"/>
    <cellStyle name="Normal 5 2" xfId="999" xr:uid="{00000000-0005-0000-0000-0000F7030000}"/>
    <cellStyle name="Normal 5 2 2" xfId="4285" xr:uid="{F68B39E0-111E-43CA-A874-E6B2733A6FFB}"/>
    <cellStyle name="Normal 5 2 2 2" xfId="8353" xr:uid="{049173AB-8C30-4B76-8B8C-D62213D7787A}"/>
    <cellStyle name="Normal 5 2 3" xfId="6959" xr:uid="{0E3F86D0-B1DC-41F2-BFB0-73308F5E047C}"/>
    <cellStyle name="Normal 5 2 4" xfId="7872" xr:uid="{93E83457-8DC5-45B0-92A2-2C82B67FB929}"/>
    <cellStyle name="Normal 5 2 5" xfId="2897" xr:uid="{962A8B9E-E18C-4E82-9D75-0BC3D01E0266}"/>
    <cellStyle name="Normal 5 3" xfId="1000" xr:uid="{00000000-0005-0000-0000-0000F8030000}"/>
    <cellStyle name="Normal 5 3 2" xfId="4286" xr:uid="{2AA45420-9267-49DA-B59D-D58BAA13CEEC}"/>
    <cellStyle name="Normal 5 3 3" xfId="6960" xr:uid="{8D4A6E9D-2B07-4B84-9DC9-8449B14765E1}"/>
    <cellStyle name="Normal 5 3 4" xfId="2898" xr:uid="{9EE4AC90-C215-4064-AE17-67B502FCAAF0}"/>
    <cellStyle name="Normal 5 4" xfId="2899" xr:uid="{16D13860-3E60-4296-9CB8-C369135147FF}"/>
    <cellStyle name="Normal 5 5" xfId="4284" xr:uid="{51CE4D3A-639E-4066-A919-D866C4998ACB}"/>
    <cellStyle name="Normal 5 6" xfId="4762" xr:uid="{D7F31A56-4BFA-4A11-8325-9C6BFF73EA16}"/>
    <cellStyle name="Normal 5 7" xfId="6961" xr:uid="{C0569419-517B-46AB-9698-1E6BBAD58C53}"/>
    <cellStyle name="Normal 5 8" xfId="8905" xr:uid="{0BD11E9F-CC5E-4C65-B847-F3660CC27C24}"/>
    <cellStyle name="Normal 5 9" xfId="2896" xr:uid="{459294BC-0900-484C-B484-8933D5EF5990}"/>
    <cellStyle name="Normal 5_1.2 Compromise and cash settlement" xfId="2900" xr:uid="{25B68288-50D9-4D53-B20D-448E02EF8156}"/>
    <cellStyle name="Normal 50" xfId="1001" xr:uid="{00000000-0005-0000-0000-0000FA030000}"/>
    <cellStyle name="Normal 50 2" xfId="2901" xr:uid="{E5765936-DD8F-4546-93BC-144A67C0B286}"/>
    <cellStyle name="Normal 51" xfId="1002" xr:uid="{00000000-0005-0000-0000-0000FB030000}"/>
    <cellStyle name="Normal 51 2" xfId="2902" xr:uid="{D9E46525-B1C3-4623-AAEF-54210F774B5B}"/>
    <cellStyle name="Normal 52" xfId="1003" xr:uid="{00000000-0005-0000-0000-0000FC030000}"/>
    <cellStyle name="Normal 52 2" xfId="2903" xr:uid="{FC9A74E6-84CC-4475-BCDC-868168090159}"/>
    <cellStyle name="Normal 52 3" xfId="1273" xr:uid="{8E121DCF-70B2-402F-BA67-F3F9E3CC6F60}"/>
    <cellStyle name="Normal 52 4" xfId="1265" xr:uid="{0DF67608-7CA3-484A-8A3A-20F5D7910384}"/>
    <cellStyle name="Normal 53" xfId="1004" xr:uid="{00000000-0005-0000-0000-0000FD030000}"/>
    <cellStyle name="Normal 53 2" xfId="2904" xr:uid="{A8D6D2DB-1053-40C8-B30D-3A948E822934}"/>
    <cellStyle name="Normal 53 3" xfId="1280" xr:uid="{C97E1AE1-C184-4D0B-88A1-968F8130D6BD}"/>
    <cellStyle name="Normal 53 4" xfId="1266" xr:uid="{DAD28FF4-C88A-45D8-9890-BD257A8EFAFD}"/>
    <cellStyle name="Normal 54" xfId="1005" xr:uid="{00000000-0005-0000-0000-0000FE030000}"/>
    <cellStyle name="Normal 54 2" xfId="2905" xr:uid="{FD9360F3-9631-4705-8CBF-F429277908B4}"/>
    <cellStyle name="Normal 54 3" xfId="1283" xr:uid="{464B7570-B409-4F68-9C05-654991F820D0}"/>
    <cellStyle name="Normal 54 4" xfId="1267" xr:uid="{DEDFCF0C-2E7A-4EEC-93A5-E593DEFB2F37}"/>
    <cellStyle name="Normal 55" xfId="2906" xr:uid="{9CC8E4EC-D8A7-4DB0-B680-56B80E2F305C}"/>
    <cellStyle name="Normal 56" xfId="2907" xr:uid="{ED4851E4-AB2D-4683-AE98-7ADD0D4E01B5}"/>
    <cellStyle name="Normal 57" xfId="2908" xr:uid="{FE7A6A49-CF8E-49B0-B34F-2D8E817D5EE7}"/>
    <cellStyle name="Normal 58" xfId="2909" xr:uid="{3D12286F-68C8-4D5F-8DE5-2545669CDDD9}"/>
    <cellStyle name="Normal 59" xfId="2910" xr:uid="{1DE2FE6A-5768-4654-ACBC-8D81BFE65FA7}"/>
    <cellStyle name="Normal 6" xfId="1006" xr:uid="{00000000-0005-0000-0000-0000FF030000}"/>
    <cellStyle name="Normal 6 2" xfId="1007" xr:uid="{00000000-0005-0000-0000-000000040000}"/>
    <cellStyle name="Normal 6 2 2" xfId="4288" xr:uid="{66B9B461-B8E7-48AA-B525-05491C850A60}"/>
    <cellStyle name="Normal 6 2 3" xfId="6962" xr:uid="{7F877DF3-D6C0-4A84-B430-27C3DAC64E11}"/>
    <cellStyle name="Normal 6 2 4" xfId="2912" xr:uid="{23C5B723-D1C7-4950-BEAE-6962F12F4ECC}"/>
    <cellStyle name="Normal 6 3" xfId="1008" xr:uid="{00000000-0005-0000-0000-000001040000}"/>
    <cellStyle name="Normal 6 3 2" xfId="1009" xr:uid="{00000000-0005-0000-0000-000002040000}"/>
    <cellStyle name="Normal 6 3 2 2" xfId="5349" xr:uid="{FC9791D9-9DEF-4216-B296-56F95A12E6C6}"/>
    <cellStyle name="Normal 6 3 2 3" xfId="6963" xr:uid="{70A5501E-7976-4024-A01F-5619FE64E9A1}"/>
    <cellStyle name="Normal 6 3 2 4" xfId="4289" xr:uid="{5BAF2C38-FDBB-4A5A-8801-3A218A96ECD1}"/>
    <cellStyle name="Normal 6 3 3" xfId="2913" xr:uid="{C4C161D3-9A9B-4A38-9A17-4861F6C17173}"/>
    <cellStyle name="Normal 6 4" xfId="1010" xr:uid="{00000000-0005-0000-0000-000003040000}"/>
    <cellStyle name="Normal 6 4 2" xfId="2914" xr:uid="{8552C149-8A9A-4C0A-939C-2781AA2F7966}"/>
    <cellStyle name="Normal 6 5" xfId="1011" xr:uid="{00000000-0005-0000-0000-000004040000}"/>
    <cellStyle name="Normal 6 5 2" xfId="4287" xr:uid="{FFD08E4A-10CD-40A5-8DC3-EEB90B8ED1CE}"/>
    <cellStyle name="Normal 6 6" xfId="4763" xr:uid="{FD76F5E5-700C-4A1F-95C8-CEF87CD21253}"/>
    <cellStyle name="Normal 6 7" xfId="6964" xr:uid="{97D0105F-D1CD-4662-8D8F-C092F26C4BBF}"/>
    <cellStyle name="Normal 6 8" xfId="2911" xr:uid="{81CBE6BD-0BD6-4E05-B1F6-CEB1FC1FE185}"/>
    <cellStyle name="Normal 6_1.2 Compromise and cash settlement" xfId="2915" xr:uid="{FA640007-C644-46C5-8CC2-9A8413E9207B}"/>
    <cellStyle name="Normal 60" xfId="2916" xr:uid="{D9F94849-8367-4B1F-8CCB-9A3A8CED315F}"/>
    <cellStyle name="Normal 61" xfId="2917" xr:uid="{DCEDE2FF-FFB6-4E4C-9A48-F810483A29FD}"/>
    <cellStyle name="Normal 62" xfId="2918" xr:uid="{01CDFE5F-FC26-4050-86DA-3F7EAC11AF58}"/>
    <cellStyle name="Normal 63" xfId="2919" xr:uid="{80805740-7CCB-425B-BA93-2E754932A04D}"/>
    <cellStyle name="Normal 64" xfId="2920" xr:uid="{93B52FCC-34EC-405B-9AE3-750EE1C8B0C4}"/>
    <cellStyle name="Normal 65" xfId="2921" xr:uid="{FFE69908-1464-4CF8-B32A-9C0B57297AF2}"/>
    <cellStyle name="Normal 66" xfId="2922" xr:uid="{D5FD5C7E-2772-4833-9A54-9FF12BD513C7}"/>
    <cellStyle name="Normal 67" xfId="2923" xr:uid="{718E95C1-D3C7-42F9-8286-793486F14E08}"/>
    <cellStyle name="Normal 68" xfId="2924" xr:uid="{9FC3123C-0E98-4E40-A030-D3B28F829DEF}"/>
    <cellStyle name="Normal 69" xfId="2925" xr:uid="{023B75DA-2C6D-4EC5-A519-D61BA749B9A2}"/>
    <cellStyle name="Normal 7" xfId="1012" xr:uid="{00000000-0005-0000-0000-000005040000}"/>
    <cellStyle name="Normal 7 10" xfId="4290" xr:uid="{478ECC14-B6EB-4FAF-A3B5-223032F89F8E}"/>
    <cellStyle name="Normal 7 11" xfId="4764" xr:uid="{5C836A1B-C26B-4543-9F38-5A3132D9C5EB}"/>
    <cellStyle name="Normal 7 12" xfId="6965" xr:uid="{5472BA69-516A-4511-A9DF-DB3DCA9BF191}"/>
    <cellStyle name="Normal 7 13" xfId="2926" xr:uid="{C3C4993D-EC38-48BD-8DD8-6934A2348A60}"/>
    <cellStyle name="Normal 7 2" xfId="1013" xr:uid="{00000000-0005-0000-0000-000006040000}"/>
    <cellStyle name="Normal 7 2 2" xfId="1014" xr:uid="{00000000-0005-0000-0000-000007040000}"/>
    <cellStyle name="Normal 7 2 2 2" xfId="4291" xr:uid="{E425A6A8-B715-41D2-AB4E-4BEA98128436}"/>
    <cellStyle name="Normal 7 2 3" xfId="6966" xr:uid="{BF23E5F1-03F6-4854-80EF-05EC63E9AE59}"/>
    <cellStyle name="Normal 7 2 4" xfId="2927" xr:uid="{36B83FB4-1FBA-4171-B496-E50F1AAD69D2}"/>
    <cellStyle name="Normal 7 3" xfId="1015" xr:uid="{00000000-0005-0000-0000-000008040000}"/>
    <cellStyle name="Normal 7 3 2" xfId="2928" xr:uid="{6B5CFFB2-D55B-4790-81F2-1353F71F9FDB}"/>
    <cellStyle name="Normal 7 4" xfId="2929" xr:uid="{47E46FD9-ECF0-493D-9CD4-152B8C81C939}"/>
    <cellStyle name="Normal 7 5" xfId="2930" xr:uid="{AAC5524C-0D47-43A3-8DD4-E15D785518C4}"/>
    <cellStyle name="Normal 7 6" xfId="2931" xr:uid="{4701F000-A996-4F2E-B5ED-0AB2E9EFEBDB}"/>
    <cellStyle name="Normal 7 7" xfId="2932" xr:uid="{30ED33AC-3C0C-47E7-A140-BE18F7B284D8}"/>
    <cellStyle name="Normal 7 8" xfId="2933" xr:uid="{8397D81D-0F57-4139-922C-835B9CBFE51E}"/>
    <cellStyle name="Normal 7 9" xfId="2934" xr:uid="{7177BB07-DB02-4A17-8FCA-F831250957AD}"/>
    <cellStyle name="Normal 7_Prime Carbon" xfId="5350" xr:uid="{B917326F-1B44-4697-835C-D4B911E0FC2F}"/>
    <cellStyle name="Normal 70" xfId="2935" xr:uid="{AC6765C1-B103-421D-84FF-500E5BBE1C13}"/>
    <cellStyle name="Normal 71" xfId="2936" xr:uid="{EC9C9B9E-31C7-423C-8011-941197793EE1}"/>
    <cellStyle name="Normal 72" xfId="2937" xr:uid="{02B44EBE-3FB9-4DE7-9569-42318084A03A}"/>
    <cellStyle name="Normal 73" xfId="2938" xr:uid="{CB82A601-A788-4231-BAC1-D84FC638993E}"/>
    <cellStyle name="Normal 74" xfId="2939" xr:uid="{1BCF14CA-B5C0-4D4C-90F6-226A61F3B6C1}"/>
    <cellStyle name="Normal 75" xfId="2940" xr:uid="{6048FD08-70C8-4EB4-96CB-9C233C7270EB}"/>
    <cellStyle name="Normal 76" xfId="2941" xr:uid="{D2CB69BA-0334-48BE-9227-382EC20BE529}"/>
    <cellStyle name="Normal 76 2" xfId="2942" xr:uid="{C524A6CC-D77D-45D8-9176-735DDC967EE5}"/>
    <cellStyle name="Normal 77" xfId="2943" xr:uid="{F30ACD95-BF36-41A1-B5EE-70F460A9BC9E}"/>
    <cellStyle name="Normal 77 2" xfId="6967" xr:uid="{7B012E50-B62E-464D-B760-09C2B3E66410}"/>
    <cellStyle name="Normal 78" xfId="3663" xr:uid="{AD001795-FA9D-4BED-9C1C-6A3973651FDB}"/>
    <cellStyle name="Normal 79" xfId="4520" xr:uid="{3A7713B1-B6D7-4632-BCF8-FA4087DDF0C0}"/>
    <cellStyle name="Normal 8" xfId="1016" xr:uid="{00000000-0005-0000-0000-000009040000}"/>
    <cellStyle name="Normal 8 2" xfId="1017" xr:uid="{00000000-0005-0000-0000-00000A040000}"/>
    <cellStyle name="Normal 8 2 2" xfId="4293" xr:uid="{B595639B-B294-4392-8EA4-E1B096BC38D7}"/>
    <cellStyle name="Normal 8 2 2 2" xfId="5351" xr:uid="{F4F67556-613E-4879-AC4D-02EB3250684D}"/>
    <cellStyle name="Normal 8 2 2 3" xfId="6968" xr:uid="{A88CF076-FFA3-4309-8F76-0D0DFC821E53}"/>
    <cellStyle name="Normal 8 3" xfId="1018" xr:uid="{00000000-0005-0000-0000-00000B040000}"/>
    <cellStyle name="Normal 8 3 2" xfId="4292" xr:uid="{3067D8D3-C229-4D38-8D65-1A00DF7BDC56}"/>
    <cellStyle name="Normal 8 4" xfId="4765" xr:uid="{B42C44D9-DA88-4703-85C6-8207097D08A0}"/>
    <cellStyle name="Normal 8 4 2" xfId="8393" xr:uid="{47D4C53A-AB49-46ED-A2FC-0888BAAC0D6F}"/>
    <cellStyle name="Normal 8 5" xfId="6969" xr:uid="{7B79DB60-3345-4F0E-AE0A-6148ADF2F3DA}"/>
    <cellStyle name="Normal 8 6" xfId="7653" xr:uid="{787E051A-D7C0-4B7F-8B5E-CD13ABA8BAAF}"/>
    <cellStyle name="Normal 8 7" xfId="2944" xr:uid="{EB52BEC7-4403-4989-8438-1FFC2B3E80B2}"/>
    <cellStyle name="Normal 8_Knot_wacker_Q3'2009" xfId="1019" xr:uid="{00000000-0005-0000-0000-00000C040000}"/>
    <cellStyle name="Normal 80" xfId="4540" xr:uid="{29C28B2C-E2E3-4042-AD93-EE453220BAAB}"/>
    <cellStyle name="Normal 81" xfId="4543" xr:uid="{5BBE8E1C-CA29-4ADB-A7D1-1DF75057BA6D}"/>
    <cellStyle name="Normal 82" xfId="4538" xr:uid="{ABEFBFC1-8B8E-416D-9318-1FFC7BAF357C}"/>
    <cellStyle name="Normal 83" xfId="4544" xr:uid="{5BF2B6F7-D507-4014-98A5-22A7A75E5ECE}"/>
    <cellStyle name="Normal 83 2" xfId="6970" xr:uid="{321F77AD-028E-408A-9091-9CE0DAB7087E}"/>
    <cellStyle name="Normal 84" xfId="4560" xr:uid="{139414BE-E849-4155-90DF-02AD9BA13BA1}"/>
    <cellStyle name="Normal 84 2" xfId="6971" xr:uid="{751E3FA8-422E-4C7F-8157-42092E4C2A6B}"/>
    <cellStyle name="Normal 85" xfId="4561" xr:uid="{ABD47390-B231-48FC-AD46-4E7CD7D2434A}"/>
    <cellStyle name="Normal 85 2" xfId="6972" xr:uid="{F8DC1424-4C58-4DCE-AC59-F820C77A2440}"/>
    <cellStyle name="Normal 86" xfId="4585" xr:uid="{C17EF6BC-E31B-4E01-9379-C523E90C12B0}"/>
    <cellStyle name="Normal 86 2" xfId="6973" xr:uid="{C00E5F2F-2483-4673-8652-48CF0DB562B7}"/>
    <cellStyle name="Normal 87" xfId="4588" xr:uid="{FDF5F1C3-F107-4F9F-977B-1249BD7B764B}"/>
    <cellStyle name="Normal 87 2" xfId="6974" xr:uid="{B8F43929-29C2-4E42-BA99-CD3053B0F58A}"/>
    <cellStyle name="Normal 88" xfId="4589" xr:uid="{5F44D912-9BE9-447C-B0FE-C8D4FF34167A}"/>
    <cellStyle name="Normal 88 2" xfId="6975" xr:uid="{933ECE59-99BE-4B52-A1F1-8EC9696703EE}"/>
    <cellStyle name="Normal 89" xfId="4591" xr:uid="{15C4FD91-3B95-4894-8A8C-16494C04AAE4}"/>
    <cellStyle name="Normal 9" xfId="1020" xr:uid="{00000000-0005-0000-0000-00000D040000}"/>
    <cellStyle name="Normal 9 10" xfId="4294" xr:uid="{24B818DC-EAE8-441E-964B-D03E19DC26ED}"/>
    <cellStyle name="Normal 9 11" xfId="4766" xr:uid="{BED6F149-E369-4409-9650-5EEDECA00124}"/>
    <cellStyle name="Normal 9 12" xfId="2945" xr:uid="{D8979FD5-071F-497B-8C00-C7ED4610C066}"/>
    <cellStyle name="Normal 9 2" xfId="1021" xr:uid="{00000000-0005-0000-0000-00000E040000}"/>
    <cellStyle name="Normal 9 2 2" xfId="5352" xr:uid="{A6620447-A29C-498F-B709-A5045B6A8968}"/>
    <cellStyle name="Normal 9 2 3" xfId="6976" xr:uid="{9167D0BD-56EA-4665-8F35-122B0FD9CC8B}"/>
    <cellStyle name="Normal 9 2 4" xfId="1288" xr:uid="{C564BB70-1451-478F-87D2-6482AD08A556}"/>
    <cellStyle name="Normal 9 2 5" xfId="2946" xr:uid="{376AA25B-6AD9-4D5C-92DD-30305A709C27}"/>
    <cellStyle name="Normal 9 3" xfId="1022" xr:uid="{00000000-0005-0000-0000-00000F040000}"/>
    <cellStyle name="Normal 9 3 2" xfId="2947" xr:uid="{4F1E2B4A-3179-451E-8880-2F057A81A27B}"/>
    <cellStyle name="Normal 9 4" xfId="2948" xr:uid="{9E152B82-BD82-4BF8-BFCE-ACD8C2109BE7}"/>
    <cellStyle name="Normal 9 5" xfId="2949" xr:uid="{4FFD7BFE-FE55-4375-80E6-98C463FFB13F}"/>
    <cellStyle name="Normal 9 6" xfId="2950" xr:uid="{B126FABF-E352-487D-8146-80801F557DE0}"/>
    <cellStyle name="Normal 9 7" xfId="2951" xr:uid="{62B1B25F-4600-4595-828D-B59C5D09A22B}"/>
    <cellStyle name="Normal 9 8" xfId="2952" xr:uid="{CD328ECA-7777-43D8-A86A-9C4EFBA20418}"/>
    <cellStyle name="Normal 9 9" xfId="2953" xr:uid="{D870771C-F291-4612-B509-A1AE8C33D711}"/>
    <cellStyle name="Normal 9 9 2" xfId="6977" xr:uid="{A5C4EC5D-908D-4E2A-995B-DC242B45C172}"/>
    <cellStyle name="Normal 9 9 3" xfId="8394" xr:uid="{77E7DA17-0C9E-415B-B884-2E4CACF4260B}"/>
    <cellStyle name="Normal 9_POV-Top FS final" xfId="1023" xr:uid="{00000000-0005-0000-0000-000010040000}"/>
    <cellStyle name="Normal 90" xfId="4600" xr:uid="{60C070F0-782D-4560-B963-B654860C444F}"/>
    <cellStyle name="Normal 90 2" xfId="6978" xr:uid="{2A528C86-56A7-47F3-8BFD-420FF20E7F15}"/>
    <cellStyle name="Normal 91" xfId="4642" xr:uid="{201BF58C-39D2-4D2A-9178-D18F7A133A72}"/>
    <cellStyle name="Normal 91 2" xfId="6979" xr:uid="{8221FBF6-5677-45ED-B870-A1F6A5B6787F}"/>
    <cellStyle name="Normal 92" xfId="4650" xr:uid="{9557600C-E899-483B-97CF-37E83F3CA8BE}"/>
    <cellStyle name="Normal 92 2" xfId="6980" xr:uid="{3C714134-EA6D-464F-A1FD-1F7C06853183}"/>
    <cellStyle name="Normal 93" xfId="4641" xr:uid="{6C2E2C4C-4B9F-467E-A50E-072E28831F10}"/>
    <cellStyle name="Normal 93 2" xfId="6981" xr:uid="{3E0145B9-30FE-4FBA-807C-A699D8C489BC}"/>
    <cellStyle name="Normal 94" xfId="4649" xr:uid="{5B041037-26CC-40A2-B1A9-BE6F926301C9}"/>
    <cellStyle name="Normal 94 2" xfId="6982" xr:uid="{ACA1E7D4-9BEE-43AA-B366-4D61B208536B}"/>
    <cellStyle name="Normal 95" xfId="4640" xr:uid="{40C20B9C-0DDE-4D4B-B9E4-D9C52EF9333F}"/>
    <cellStyle name="Normal 95 2" xfId="6983" xr:uid="{2477C048-66F1-4222-BC1A-3CCECBB7EC3A}"/>
    <cellStyle name="Normal 96" xfId="4648" xr:uid="{20BA036A-7C13-4B3D-A262-BCC0207E4AE2}"/>
    <cellStyle name="Normal 96 2" xfId="6984" xr:uid="{4869D222-1A0B-48D4-BD7D-BB98ED630128}"/>
    <cellStyle name="Normal 97" xfId="4651" xr:uid="{8E1CBCBB-FE82-44E5-98CF-2B49273DDBFD}"/>
    <cellStyle name="Normal 97 2" xfId="6985" xr:uid="{8B79192F-880A-4752-8E0E-B11F7ADB7523}"/>
    <cellStyle name="Normal 98" xfId="4687" xr:uid="{D44AEF1C-842D-4DF1-9CDE-7118C7FCC1A1}"/>
    <cellStyle name="Normal 98 2" xfId="6986" xr:uid="{3950FEEC-59DE-4B7E-B295-905719FD3935}"/>
    <cellStyle name="Normal 98 3" xfId="7329" xr:uid="{202FA215-F816-45FC-AFDE-09C4EC165F50}"/>
    <cellStyle name="Normal 98 4" xfId="7412" xr:uid="{010ED9D1-2F5A-4557-99E7-1454845DF8E9}"/>
    <cellStyle name="Normal 98 5" xfId="8395" xr:uid="{7C711E46-52B8-4318-9137-659CC307F35F}"/>
    <cellStyle name="Normal 99" xfId="4779" xr:uid="{EEB4E7AC-062B-4EA8-ADCF-BB47D6DBD54A}"/>
    <cellStyle name="Normal 99 2" xfId="6987" xr:uid="{A8E4CFEC-2F9D-4DBA-B76D-FABC1D42FB98}"/>
    <cellStyle name="Normal 99 3" xfId="7330" xr:uid="{F1F85055-61CD-46AA-94F3-24E36F67872C}"/>
    <cellStyle name="Normal 99 4" xfId="7413" xr:uid="{2E6DC80B-4F31-4CF0-AB4E-C91AF6C32D86}"/>
    <cellStyle name="Normal 99 5" xfId="8396" xr:uid="{AAB9C537-7724-4C64-99CF-69EC28CCEF5D}"/>
    <cellStyle name="Normal_FS GFM Q1'12" xfId="14105" xr:uid="{8B31471B-8E03-4629-9AE8-AA9C26598AFB}"/>
    <cellStyle name="Normal_T-59-Q1" xfId="1024" xr:uid="{00000000-0005-0000-0000-000011040000}"/>
    <cellStyle name="Normal0" xfId="2954" xr:uid="{99EB8689-02A7-41CE-BDA8-22B8FD8A240A}"/>
    <cellStyle name="Normal0 2" xfId="5353" xr:uid="{A46795F9-2982-45EF-BC00-BE1EC56EA750}"/>
    <cellStyle name="Normale_04" xfId="2955" xr:uid="{2CD406AC-DA73-4CBA-9491-B6E12A304760}"/>
    <cellStyle name="NormalGB" xfId="2956" xr:uid="{4E93712F-1487-4983-BEF1-C6BAAC174BF2}"/>
    <cellStyle name="NormalGB 2" xfId="2957" xr:uid="{911B669B-2294-4AA9-A81A-89B009B74E69}"/>
    <cellStyle name="NormalGB 2 2" xfId="8398" xr:uid="{0AEC004E-906A-49D2-BA94-E282F554AE06}"/>
    <cellStyle name="NormalGB 3" xfId="2958" xr:uid="{F69B4A71-30D0-4343-8732-593CBD8C2DDE}"/>
    <cellStyle name="NormalGB 3 2" xfId="8399" xr:uid="{72A324DF-C2F2-4571-8A6E-E80316E70306}"/>
    <cellStyle name="NormalGB 4" xfId="4295" xr:uid="{BFA3F36B-2E5F-4051-8BBB-1C7E785A9C39}"/>
    <cellStyle name="NormalGB 4 2" xfId="8400" xr:uid="{4572C924-C530-46AF-9213-6D2400A904F9}"/>
    <cellStyle name="NormalGB 5" xfId="6988" xr:uid="{56DA153A-F207-4AD7-ACEE-16648DF17008}"/>
    <cellStyle name="NormalGB 5 2" xfId="8401" xr:uid="{F51783D3-648F-4FAB-84C8-B58FC326C23E}"/>
    <cellStyle name="NormalGB 6" xfId="8397" xr:uid="{69BB9919-967E-400D-83C3-5682C54A5111}"/>
    <cellStyle name="Note 10" xfId="2959" xr:uid="{E3D5DDCC-4855-424A-96BB-4DAE4F46247D}"/>
    <cellStyle name="Note 10 2" xfId="4296" xr:uid="{10AE2F2C-4CC4-41A7-95F2-34664DCEB7EA}"/>
    <cellStyle name="Note 10 2 2" xfId="8403" xr:uid="{205545ED-07AC-4ECC-88EF-080DB083A398}"/>
    <cellStyle name="Note 10 2 2 2" xfId="10570" xr:uid="{095B2818-A74E-4EDD-9A7C-D8265C51F8E2}"/>
    <cellStyle name="Note 10 2 2 2 2" xfId="13362" xr:uid="{2800B7C3-D609-4DFB-AAEE-E7A3140EFDB5}"/>
    <cellStyle name="Note 10 2 2 3" xfId="10370" xr:uid="{BDD6B19C-590E-477D-AEF7-843577EFFF68}"/>
    <cellStyle name="Note 10 2 2 3 2" xfId="13175" xr:uid="{DAF83AD1-26D5-4E0D-BEAA-EA821A8CA60D}"/>
    <cellStyle name="Note 10 2 2 4" xfId="9040" xr:uid="{61B4F182-2211-4B14-B786-2293D4197708}"/>
    <cellStyle name="Note 10 2 2 4 2" xfId="11934" xr:uid="{7851943F-F1A7-4199-8D55-36F050EF20C2}"/>
    <cellStyle name="Note 10 2 2 5" xfId="9195" xr:uid="{FD70D9EE-0788-4D68-AD6F-F0B54BF4E735}"/>
    <cellStyle name="Note 10 2 2 5 2" xfId="12078" xr:uid="{29DF4310-913C-4382-96D9-7E861678E6FF}"/>
    <cellStyle name="Note 10 2 2 6" xfId="11111" xr:uid="{F3732072-2467-40A7-B371-CF51B9EBD9FE}"/>
    <cellStyle name="Note 10 2 2 6 2" xfId="13877" xr:uid="{09C17382-E4BD-4CAF-8AC8-196144E475B8}"/>
    <cellStyle name="Note 10 2 2 7" xfId="10069" xr:uid="{28F2F454-F30E-470D-9BDB-B58C90D159DA}"/>
    <cellStyle name="Note 10 2 2 7 2" xfId="12893" xr:uid="{C9EC8E5E-1159-4554-B9E2-762FD0A41420}"/>
    <cellStyle name="Note 10 2 2 8" xfId="11640" xr:uid="{1AEEBB1A-AC5E-4A70-8CA6-18C0065D637B}"/>
    <cellStyle name="Note 10 2 3" xfId="9970" xr:uid="{1649DAB2-70FB-47A6-99F0-7786026AE395}"/>
    <cellStyle name="Note 10 2 3 2" xfId="12798" xr:uid="{7A11C398-F3A9-48BC-B75B-067B4FEEE19B}"/>
    <cellStyle name="Note 10 2 4" xfId="9799" xr:uid="{715BE957-E525-4F16-9CC3-D47615CDE6E5}"/>
    <cellStyle name="Note 10 2 4 2" xfId="12641" xr:uid="{17241F21-B96C-434E-960A-5716734706E3}"/>
    <cellStyle name="Note 10 2 5" xfId="10836" xr:uid="{E47AE088-0944-47D5-B265-9DCE1B112F5D}"/>
    <cellStyle name="Note 10 2 5 2" xfId="13615" xr:uid="{C015529C-872F-44D9-9E43-0017AAD98059}"/>
    <cellStyle name="Note 10 2 6" xfId="11483" xr:uid="{90803F37-33CD-4DFF-8CF1-6976588E8A69}"/>
    <cellStyle name="Note 10 3" xfId="6989" xr:uid="{84B74149-2A51-4E5B-8CCA-098A67285882}"/>
    <cellStyle name="Note 10 3 2" xfId="8404" xr:uid="{8966160E-6B85-4F31-B9A2-F6491440E876}"/>
    <cellStyle name="Note 10 3 2 2" xfId="10571" xr:uid="{9556F7EF-0248-48CF-9DA3-4134DE7128B3}"/>
    <cellStyle name="Note 10 3 2 2 2" xfId="13363" xr:uid="{9D97EBB4-A7BE-41C6-B3CF-655D33D73F16}"/>
    <cellStyle name="Note 10 3 2 3" xfId="10373" xr:uid="{FE433057-54AE-4DEF-99F4-732A99C9B4FB}"/>
    <cellStyle name="Note 10 3 2 3 2" xfId="13178" xr:uid="{1525B8AF-B650-444D-AD29-929D91D013DC}"/>
    <cellStyle name="Note 10 3 2 4" xfId="10300" xr:uid="{8521389E-A301-4BE3-B76A-7ED0745B7849}"/>
    <cellStyle name="Note 10 3 2 4 2" xfId="13111" xr:uid="{32B323F2-6D8E-4C8F-A950-0073CE4B3F5E}"/>
    <cellStyle name="Note 10 3 2 5" xfId="10480" xr:uid="{5B433218-C5CF-45EC-B692-70AAA640ED56}"/>
    <cellStyle name="Note 10 3 2 5 2" xfId="13278" xr:uid="{EDAFB396-EB71-4C2B-86C8-EE2AF7272502}"/>
    <cellStyle name="Note 10 3 2 6" xfId="11112" xr:uid="{51E5B86F-652C-4C0F-8420-2D61CF863F84}"/>
    <cellStyle name="Note 10 3 2 6 2" xfId="13878" xr:uid="{9B0C8EE7-B193-46D7-98F9-9AC9FC10EC25}"/>
    <cellStyle name="Note 10 3 2 7" xfId="10920" xr:uid="{7FE44A2B-900B-4216-B5B1-3460F89903E8}"/>
    <cellStyle name="Note 10 3 2 7 2" xfId="13697" xr:uid="{CDEB5229-9F0B-485B-A088-16E590F42881}"/>
    <cellStyle name="Note 10 3 2 8" xfId="11641" xr:uid="{38A7BF4F-23C9-468B-802D-270B230CDDFD}"/>
    <cellStyle name="Note 10 3 3" xfId="9843" xr:uid="{AC91CEE6-AD28-425D-9EBD-228B12C6DCEE}"/>
    <cellStyle name="Note 10 3 3 2" xfId="12684" xr:uid="{06917E04-03EE-42B2-A73B-14D95E6E84DC}"/>
    <cellStyle name="Note 10 3 4" xfId="9974" xr:uid="{C6853CEB-88AA-4A15-A801-EBB71C9E174E}"/>
    <cellStyle name="Note 10 3 4 2" xfId="12802" xr:uid="{388C12B0-5407-48CC-BCE6-7FECAB517517}"/>
    <cellStyle name="Note 10 3 5" xfId="10143" xr:uid="{60C0B588-4A86-4CED-84AB-5AF704EBFEA9}"/>
    <cellStyle name="Note 10 3 5 2" xfId="12963" xr:uid="{5B73A619-FC84-4701-967A-5093AD8C8476}"/>
    <cellStyle name="Note 10 3 6" xfId="11539" xr:uid="{31501045-811A-4118-BC43-5E581FF8F453}"/>
    <cellStyle name="Note 10 4" xfId="8402" xr:uid="{FA416D10-F2E7-4FDD-83AA-26973D01F2E1}"/>
    <cellStyle name="Note 10 4 2" xfId="10569" xr:uid="{12A2372A-663D-4638-BE67-4D3DF690C868}"/>
    <cellStyle name="Note 10 4 2 2" xfId="13361" xr:uid="{850BB1B2-C66C-4D15-9579-20B1ECDAF313}"/>
    <cellStyle name="Note 10 4 3" xfId="8984" xr:uid="{5D54BCAF-C9AB-4695-9857-7333E7E805EE}"/>
    <cellStyle name="Note 10 4 3 2" xfId="11885" xr:uid="{A84A584F-0494-43E7-A6CD-69DCE14FCC7E}"/>
    <cellStyle name="Note 10 4 4" xfId="10791" xr:uid="{0D2D956B-C01E-45B5-B2AF-0EE3872A3EC8}"/>
    <cellStyle name="Note 10 4 4 2" xfId="13573" xr:uid="{52A9B635-0905-4F2C-8F90-1D2C4A913D3B}"/>
    <cellStyle name="Note 10 4 5" xfId="10107" xr:uid="{A0244166-AF37-4B37-A716-848B2B7992F0}"/>
    <cellStyle name="Note 10 4 5 2" xfId="12929" xr:uid="{5DCCF07F-1655-4013-8CB2-CD65018ADC5D}"/>
    <cellStyle name="Note 10 4 6" xfId="9367" xr:uid="{2FF7C690-589C-4369-8927-FC6F3756609D}"/>
    <cellStyle name="Note 10 4 6 2" xfId="12241" xr:uid="{E1E94254-0374-49AD-8FC4-412D8891A2AF}"/>
    <cellStyle name="Note 10 4 7" xfId="10764" xr:uid="{F55FB0AB-9E39-464D-8EE4-BE61B580F553}"/>
    <cellStyle name="Note 10 4 7 2" xfId="13546" xr:uid="{9BD54A45-1DE1-4677-95F8-AE88CBA296C0}"/>
    <cellStyle name="Note 10 4 8" xfId="11639" xr:uid="{977B1716-4198-445E-A286-04A9949F608D}"/>
    <cellStyle name="Note 10 5" xfId="10263" xr:uid="{1EE3F6D7-20FC-4454-A182-41C89A5A393D}"/>
    <cellStyle name="Note 10 5 2" xfId="13081" xr:uid="{04D8695B-CAB1-4279-A86D-BEE07CE925F4}"/>
    <cellStyle name="Note 10 6" xfId="10048" xr:uid="{0DC8E0DD-CD27-485C-AC53-2943A4805D1B}"/>
    <cellStyle name="Note 10 6 2" xfId="12872" xr:uid="{C8AF8572-6F10-48CF-B491-7084CA7D1025}"/>
    <cellStyle name="Note 10 7" xfId="9169" xr:uid="{A30E91E5-F302-4F4B-BC39-AB04F5ECD37D}"/>
    <cellStyle name="Note 10 7 2" xfId="12052" xr:uid="{527BD2F7-CC75-42BE-80D8-7078C5F7909F}"/>
    <cellStyle name="Note 10 8" xfId="11374" xr:uid="{9B5691D5-8E62-4B9A-8192-C9ACCDD85F7B}"/>
    <cellStyle name="Note 11" xfId="2960" xr:uid="{AA943571-CBC3-4463-820E-9B0413B546BC}"/>
    <cellStyle name="Note 11 2" xfId="4297" xr:uid="{BF51F528-1349-4CD2-83FA-71012815DF9A}"/>
    <cellStyle name="Note 11 2 2" xfId="8406" xr:uid="{126DEB06-1B2B-4D97-9243-624503B21839}"/>
    <cellStyle name="Note 11 2 2 2" xfId="10573" xr:uid="{6D04482C-07AF-4E3E-BE55-38732A2F9B4E}"/>
    <cellStyle name="Note 11 2 2 2 2" xfId="13365" xr:uid="{1B5AF3A0-BCF8-4057-BE6C-F652D31B2120}"/>
    <cellStyle name="Note 11 2 2 3" xfId="10372" xr:uid="{C98B3BE2-195F-4250-A0F9-0B513C8C5BC4}"/>
    <cellStyle name="Note 11 2 2 3 2" xfId="13177" xr:uid="{CF477CDB-EAB0-4485-8155-30CEE91CE73D}"/>
    <cellStyle name="Note 11 2 2 4" xfId="9562" xr:uid="{933EBA17-4663-4FA2-A090-57D9A15E9DB4}"/>
    <cellStyle name="Note 11 2 2 4 2" xfId="12415" xr:uid="{D4214748-FBF6-4AD8-AC4F-255A9E5AB36C}"/>
    <cellStyle name="Note 11 2 2 5" xfId="9549" xr:uid="{708F8F1F-F818-40AF-8F45-E7BF9B136036}"/>
    <cellStyle name="Note 11 2 2 5 2" xfId="12404" xr:uid="{12DE841B-98AF-4A60-A3B2-F99B711D1DF0}"/>
    <cellStyle name="Note 11 2 2 6" xfId="11114" xr:uid="{FD27E979-ED75-4973-91D7-D08DFE7C3410}"/>
    <cellStyle name="Note 11 2 2 6 2" xfId="13880" xr:uid="{9F3F0350-ACAE-435D-9287-1845D20B5FD9}"/>
    <cellStyle name="Note 11 2 2 7" xfId="9079" xr:uid="{FF325C6C-D76B-4FD5-B11F-C5BF3CB73B14}"/>
    <cellStyle name="Note 11 2 2 7 2" xfId="11970" xr:uid="{4F35AA2C-4274-4B3C-BCCD-E8FC005D4752}"/>
    <cellStyle name="Note 11 2 2 8" xfId="11643" xr:uid="{60F31DCF-4B38-44F3-B0E5-02D888EC5365}"/>
    <cellStyle name="Note 11 2 3" xfId="9279" xr:uid="{1D1CCF31-C9D2-41E5-A63F-642A11FC3507}"/>
    <cellStyle name="Note 11 2 3 2" xfId="12155" xr:uid="{3CA62B75-384C-4B5B-A2E7-BA3525571A32}"/>
    <cellStyle name="Note 11 2 4" xfId="10228" xr:uid="{90A7FC4D-310A-481C-A28C-356EA256392C}"/>
    <cellStyle name="Note 11 2 4 2" xfId="13047" xr:uid="{1F01A87F-1E14-4938-AA77-D5E3F0AF0137}"/>
    <cellStyle name="Note 11 2 5" xfId="10385" xr:uid="{07FBF0D9-5A39-4434-BDD3-31C105F26839}"/>
    <cellStyle name="Note 11 2 5 2" xfId="13190" xr:uid="{A547E19D-C26F-4301-AA1B-A738328AA901}"/>
    <cellStyle name="Note 11 2 6" xfId="11484" xr:uid="{DD207277-2E06-4DAC-BC0E-B9316BDAB440}"/>
    <cellStyle name="Note 11 3" xfId="6990" xr:uid="{02BEB62F-563A-422A-B437-7E31CFA6DBE1}"/>
    <cellStyle name="Note 11 3 2" xfId="8407" xr:uid="{CCF36E99-89A7-4CE5-891F-FEDCAFCB65CD}"/>
    <cellStyle name="Note 11 3 2 2" xfId="10574" xr:uid="{2C24D607-A1B3-472C-BA15-82BA078B2F38}"/>
    <cellStyle name="Note 11 3 2 2 2" xfId="13366" xr:uid="{D261F730-42D1-4CC5-9000-D913311AE589}"/>
    <cellStyle name="Note 11 3 2 3" xfId="9523" xr:uid="{73B2B1CB-13CF-4C53-95D3-A2502163E34C}"/>
    <cellStyle name="Note 11 3 2 3 2" xfId="12380" xr:uid="{0F930C92-D92B-4906-9DCE-C7848C56B054}"/>
    <cellStyle name="Note 11 3 2 4" xfId="10491" xr:uid="{C633501D-A44C-4983-9A6F-E3D1E1477631}"/>
    <cellStyle name="Note 11 3 2 4 2" xfId="13289" xr:uid="{331056E7-7F85-4523-AF36-DC926D8317F4}"/>
    <cellStyle name="Note 11 3 2 5" xfId="9998" xr:uid="{6565C566-3843-401E-8A66-4B46ABD10DA0}"/>
    <cellStyle name="Note 11 3 2 5 2" xfId="12824" xr:uid="{861FCA2F-A45D-475A-A9E9-2AF80B9A0545}"/>
    <cellStyle name="Note 11 3 2 6" xfId="11115" xr:uid="{89310F53-2766-46F5-9988-45E02AB534D3}"/>
    <cellStyle name="Note 11 3 2 6 2" xfId="13881" xr:uid="{FFCAAFC2-A3AC-47BC-8704-977033505566}"/>
    <cellStyle name="Note 11 3 2 7" xfId="8992" xr:uid="{389A7E65-863D-47E2-B4D5-FAD7E7440573}"/>
    <cellStyle name="Note 11 3 2 7 2" xfId="11891" xr:uid="{A8EFD7DA-D067-4C0C-AC91-2AC5D6C552E6}"/>
    <cellStyle name="Note 11 3 2 8" xfId="11644" xr:uid="{B6AE0B6A-A21F-4E5E-86D4-7A46D81950EE}"/>
    <cellStyle name="Note 11 3 3" xfId="10119" xr:uid="{41D76445-635B-4940-A8D7-27760749C558}"/>
    <cellStyle name="Note 11 3 3 2" xfId="12941" xr:uid="{FCD4F710-FBC1-4978-837C-D061FD1166F2}"/>
    <cellStyle name="Note 11 3 4" xfId="10455" xr:uid="{487294CD-9C74-44C0-A6D0-FEE437079995}"/>
    <cellStyle name="Note 11 3 4 2" xfId="13256" xr:uid="{5C29E7B3-DF0B-4918-B745-B783F90E4013}"/>
    <cellStyle name="Note 11 3 5" xfId="9187" xr:uid="{089FB414-1B58-49F2-91ED-10937CF1AE21}"/>
    <cellStyle name="Note 11 3 5 2" xfId="12070" xr:uid="{40C988C9-382F-4926-B9C4-529FE7729FB8}"/>
    <cellStyle name="Note 11 3 6" xfId="11540" xr:uid="{99EB7A26-F3A6-4B1B-8461-E7BF1EB0D46A}"/>
    <cellStyle name="Note 11 4" xfId="8405" xr:uid="{F4FD1B6E-D4E5-4310-AAED-0A5F0F51E1D7}"/>
    <cellStyle name="Note 11 4 2" xfId="10572" xr:uid="{FC49BDBA-81E0-46C3-9D3D-7ACE79632AFB}"/>
    <cellStyle name="Note 11 4 2 2" xfId="13364" xr:uid="{A7EDD567-7536-4DD0-8E3C-9F5E8BC4C7A1}"/>
    <cellStyle name="Note 11 4 3" xfId="10047" xr:uid="{4EA9070A-5D8E-4B36-928C-938D122A73A5}"/>
    <cellStyle name="Note 11 4 3 2" xfId="12871" xr:uid="{53319045-553A-4BB8-825D-D22728FC28A4}"/>
    <cellStyle name="Note 11 4 4" xfId="9825" xr:uid="{AAF13FE2-CFB1-4A2F-B9BF-6331A19380C4}"/>
    <cellStyle name="Note 11 4 4 2" xfId="12666" xr:uid="{4ABD91C2-E098-44EC-BAF8-C9C03953448F}"/>
    <cellStyle name="Note 11 4 5" xfId="9182" xr:uid="{CE08540E-2812-4C55-9766-C7DC388F2A91}"/>
    <cellStyle name="Note 11 4 5 2" xfId="12065" xr:uid="{37F3601B-F6F6-47D1-B2E1-CF950D7A4035}"/>
    <cellStyle name="Note 11 4 6" xfId="11113" xr:uid="{A3752668-7098-4CD6-8A5A-7EDB3DFEC639}"/>
    <cellStyle name="Note 11 4 6 2" xfId="13879" xr:uid="{B02AFF0B-447E-474A-855E-EF894AF6A988}"/>
    <cellStyle name="Note 11 4 7" xfId="9010" xr:uid="{C72ECF3B-4DA1-44E8-BF1D-28D2446A80A1}"/>
    <cellStyle name="Note 11 4 7 2" xfId="11907" xr:uid="{74435EB1-D97E-4981-ABC8-962F3CB67964}"/>
    <cellStyle name="Note 11 4 8" xfId="11642" xr:uid="{28EFA288-5EF8-4A24-A8CF-66891D04FD5B}"/>
    <cellStyle name="Note 11 5" xfId="10655" xr:uid="{431FA469-58D3-4478-9733-A860C7CFECFD}"/>
    <cellStyle name="Note 11 5 2" xfId="13446" xr:uid="{71BB8590-2FB5-499F-8A51-8BF492F42BF5}"/>
    <cellStyle name="Note 11 6" xfId="9256" xr:uid="{9FE55673-17F2-4B7E-A717-8760FC3868BA}"/>
    <cellStyle name="Note 11 6 2" xfId="12133" xr:uid="{436C646F-6642-4FF5-B067-488C12F207ED}"/>
    <cellStyle name="Note 11 7" xfId="9575" xr:uid="{837BE3BF-24CA-4D7E-9C7E-39453EB41237}"/>
    <cellStyle name="Note 11 7 2" xfId="12428" xr:uid="{2BD9FC67-AECF-44BD-9D4A-1F1EB5CB903D}"/>
    <cellStyle name="Note 11 8" xfId="11375" xr:uid="{773D3D25-004A-49FF-AAA7-EFD4047E27D8}"/>
    <cellStyle name="Note 12" xfId="2961" xr:uid="{751AF3FC-4752-4817-AB7A-AB85D187F338}"/>
    <cellStyle name="Note 12 2" xfId="4298" xr:uid="{CD41FEDD-96AD-4B2E-9D41-7A8735CD1E31}"/>
    <cellStyle name="Note 12 2 2" xfId="8409" xr:uid="{733B4F5C-81BB-49F0-8F90-3B085A84C15F}"/>
    <cellStyle name="Note 12 2 2 2" xfId="10576" xr:uid="{AB6BBB23-2E3C-4820-9317-3F39A62C86A6}"/>
    <cellStyle name="Note 12 2 2 2 2" xfId="13368" xr:uid="{31CCC46E-8640-4A8A-9E2B-CF44F9BB536D}"/>
    <cellStyle name="Note 12 2 2 3" xfId="10046" xr:uid="{48388CF8-0904-442C-AE03-BA729FC9DED7}"/>
    <cellStyle name="Note 12 2 2 3 2" xfId="12870" xr:uid="{ED2A485A-0EAA-44A5-9D19-68075C28AA60}"/>
    <cellStyle name="Note 12 2 2 4" xfId="9875" xr:uid="{1AA78AB6-A821-4CEA-AC44-C819399B75F0}"/>
    <cellStyle name="Note 12 2 2 4 2" xfId="12713" xr:uid="{52986A1B-E9D3-492E-A2E0-1AC65FF692DA}"/>
    <cellStyle name="Note 12 2 2 5" xfId="11046" xr:uid="{0F87A763-7446-4239-8AE7-2AB2FD433A0B}"/>
    <cellStyle name="Note 12 2 2 5 2" xfId="13815" xr:uid="{B3DB4A70-BB93-452C-A4EB-192581BDE8BB}"/>
    <cellStyle name="Note 12 2 2 6" xfId="11117" xr:uid="{3E150DAD-1856-4C41-9D92-0FA1C3EA45D0}"/>
    <cellStyle name="Note 12 2 2 6 2" xfId="13883" xr:uid="{7DE29E75-4066-4BBD-8122-A372DDEC8E6D}"/>
    <cellStyle name="Note 12 2 2 7" xfId="11306" xr:uid="{D8E0395B-988C-4EDD-9775-F5FD407F136C}"/>
    <cellStyle name="Note 12 2 2 7 2" xfId="14061" xr:uid="{523BEB7A-B69B-48F5-9307-17E8AE6A5123}"/>
    <cellStyle name="Note 12 2 2 8" xfId="11646" xr:uid="{480F3E1A-0087-476A-940C-551AE9BBA2E5}"/>
    <cellStyle name="Note 12 2 3" xfId="9278" xr:uid="{8BAB14CF-D288-4136-835B-581F2539C191}"/>
    <cellStyle name="Note 12 2 3 2" xfId="12154" xr:uid="{652399B4-1433-47F6-AE9A-62A61F384041}"/>
    <cellStyle name="Note 12 2 4" xfId="9642" xr:uid="{4FD9AF64-F05D-4F77-816F-C349607434C3}"/>
    <cellStyle name="Note 12 2 4 2" xfId="12492" xr:uid="{70E2095F-B784-48CB-A9DD-4AFCED105889}"/>
    <cellStyle name="Note 12 2 5" xfId="11094" xr:uid="{C3D330FC-1E03-4B2D-8C9A-E7BDAAA57ADD}"/>
    <cellStyle name="Note 12 2 5 2" xfId="13861" xr:uid="{F1C09A64-E1FC-4297-B4B0-BB2318C8DEDB}"/>
    <cellStyle name="Note 12 2 6" xfId="11485" xr:uid="{9010CE62-7806-41D7-99B4-2B289B78A4EE}"/>
    <cellStyle name="Note 12 3" xfId="6991" xr:uid="{CF715C57-7005-4266-911F-57CC8463D6F4}"/>
    <cellStyle name="Note 12 3 2" xfId="8410" xr:uid="{50F4F036-43D8-46EE-8C67-BE266B1551D5}"/>
    <cellStyle name="Note 12 3 2 2" xfId="10577" xr:uid="{D40C8095-2CCF-48E9-9E18-76500DB64E2B}"/>
    <cellStyle name="Note 12 3 2 2 2" xfId="13369" xr:uid="{537EA715-CEED-4001-B8F0-4305F8C03075}"/>
    <cellStyle name="Note 12 3 2 3" xfId="9770" xr:uid="{BCFD4679-510E-4AEF-A6CD-2281D07F6966}"/>
    <cellStyle name="Note 12 3 2 3 2" xfId="12612" xr:uid="{B64E8522-C95E-46A8-A615-208F7EEACFDB}"/>
    <cellStyle name="Note 12 3 2 4" xfId="10792" xr:uid="{178BC4AE-D946-4B04-8F7E-2EF3DE70D524}"/>
    <cellStyle name="Note 12 3 2 4 2" xfId="13574" xr:uid="{08ED9B04-D0D8-4169-BB34-4C42A6407EF2}"/>
    <cellStyle name="Note 12 3 2 5" xfId="9711" xr:uid="{5900BCF8-18CD-491E-8FA8-073D665028EA}"/>
    <cellStyle name="Note 12 3 2 5 2" xfId="12556" xr:uid="{45F1CACB-D765-4A83-A618-F4CC3AB469DC}"/>
    <cellStyle name="Note 12 3 2 6" xfId="11118" xr:uid="{88886D18-E1B7-4ABB-A8A8-274DE6D97C23}"/>
    <cellStyle name="Note 12 3 2 6 2" xfId="13884" xr:uid="{A483658D-766E-4A4B-BE9B-51078DD61084}"/>
    <cellStyle name="Note 12 3 2 7" xfId="9657" xr:uid="{8EFE1E8F-3124-4840-876D-1BE0EF2BC4E2}"/>
    <cellStyle name="Note 12 3 2 7 2" xfId="12506" xr:uid="{50F98609-8928-47AF-AFBE-3608DDE89185}"/>
    <cellStyle name="Note 12 3 2 8" xfId="11647" xr:uid="{3E778824-D11F-452D-AE40-48CFD12F8F2B}"/>
    <cellStyle name="Note 12 3 3" xfId="9842" xr:uid="{7EDC2F2C-9287-4E71-AB53-314FB87761D0}"/>
    <cellStyle name="Note 12 3 3 2" xfId="12683" xr:uid="{2F093F15-17A6-4D32-BC89-07F5284AC88A}"/>
    <cellStyle name="Note 12 3 4" xfId="9611" xr:uid="{DE33E3E7-A624-467A-8C44-07E309221747}"/>
    <cellStyle name="Note 12 3 4 2" xfId="12463" xr:uid="{C4FDF75E-F87F-4C1C-AFDA-419F9E060F91}"/>
    <cellStyle name="Note 12 3 5" xfId="9390" xr:uid="{DB80EE50-01DA-43FA-B07C-8AF7F547DCC1}"/>
    <cellStyle name="Note 12 3 5 2" xfId="12260" xr:uid="{14CC0085-5C76-402D-BF7D-8C8757D95CB2}"/>
    <cellStyle name="Note 12 3 6" xfId="11541" xr:uid="{13795FE5-1865-43E1-807B-5639D5A87E9E}"/>
    <cellStyle name="Note 12 4" xfId="8408" xr:uid="{E48F5396-7499-404C-AF10-09DDF3B58300}"/>
    <cellStyle name="Note 12 4 2" xfId="10575" xr:uid="{D66F25BD-C6F6-4B32-A4F9-01491603379B}"/>
    <cellStyle name="Note 12 4 2 2" xfId="13367" xr:uid="{A4556806-7E1A-4826-B445-C163E0FFDEA0}"/>
    <cellStyle name="Note 12 4 3" xfId="8983" xr:uid="{B03290F6-372D-4878-8EB4-9F6A27144948}"/>
    <cellStyle name="Note 12 4 3 2" xfId="11884" xr:uid="{C776E4E1-3F8E-41A9-B00B-4D47F0AC7896}"/>
    <cellStyle name="Note 12 4 4" xfId="10087" xr:uid="{3E6F2014-4EED-4C2A-9ABF-343AA2473345}"/>
    <cellStyle name="Note 12 4 4 2" xfId="12910" xr:uid="{E4C47843-6E3B-45C0-847B-AF772447009E}"/>
    <cellStyle name="Note 12 4 5" xfId="9836" xr:uid="{D6A751ED-20FF-4871-8F58-865E78260A36}"/>
    <cellStyle name="Note 12 4 5 2" xfId="12677" xr:uid="{1F56ED05-69B3-4651-B190-51D2304067E5}"/>
    <cellStyle name="Note 12 4 6" xfId="11116" xr:uid="{971A6BA7-DDD3-4DF5-B5B6-2804B4C54812}"/>
    <cellStyle name="Note 12 4 6 2" xfId="13882" xr:uid="{714D0924-2007-484F-82D2-F10E77D1E4D5}"/>
    <cellStyle name="Note 12 4 7" xfId="9474" xr:uid="{C99A43F5-371D-4B8A-96D5-1ABD91145A79}"/>
    <cellStyle name="Note 12 4 7 2" xfId="12336" xr:uid="{CECCB51A-2E1E-42DD-85BB-5691BF43E53B}"/>
    <cellStyle name="Note 12 4 8" xfId="11645" xr:uid="{C33D6437-F5F4-4CFA-8697-5D8234315D73}"/>
    <cellStyle name="Note 12 5" xfId="9664" xr:uid="{4A73DD4F-CBE9-499A-AB9C-E3A008BD3CBA}"/>
    <cellStyle name="Note 12 5 2" xfId="12512" xr:uid="{67568558-921E-4A8D-877A-CBA96998B37B}"/>
    <cellStyle name="Note 12 6" xfId="9995" xr:uid="{A1EF57E1-0851-405E-AEED-64CBA39EA143}"/>
    <cellStyle name="Note 12 6 2" xfId="12821" xr:uid="{010CF000-0166-4959-AF22-9EC5E9A3971F}"/>
    <cellStyle name="Note 12 7" xfId="10057" xr:uid="{1F859931-D250-4868-94D8-AACE0C605392}"/>
    <cellStyle name="Note 12 7 2" xfId="12881" xr:uid="{DBCC5796-5B48-493D-AF51-869761CFEE59}"/>
    <cellStyle name="Note 12 8" xfId="11376" xr:uid="{3783746C-A830-4D7A-9851-03AE2C4FECDA}"/>
    <cellStyle name="Note 13" xfId="2962" xr:uid="{D9FCBF80-04AA-4F69-9BB6-86D06E027D7E}"/>
    <cellStyle name="Note 13 2" xfId="4299" xr:uid="{7675E2F0-9689-4209-98B6-4DF2C99845A3}"/>
    <cellStyle name="Note 13 2 2" xfId="8412" xr:uid="{A38251C4-62F5-4363-B21B-E3597ADBCADF}"/>
    <cellStyle name="Note 13 2 2 2" xfId="10579" xr:uid="{880A21D2-B501-45EA-8023-33119CF6A52F}"/>
    <cellStyle name="Note 13 2 2 2 2" xfId="13371" xr:uid="{B668A7AA-EA6C-4CE9-96C7-3C1ED8C941AF}"/>
    <cellStyle name="Note 13 2 2 3" xfId="8982" xr:uid="{E36E6959-DA6B-4AE4-B312-1EE033E2AF69}"/>
    <cellStyle name="Note 13 2 2 3 2" xfId="11883" xr:uid="{D5089801-42C3-4DF5-8C1D-0552152A06A5}"/>
    <cellStyle name="Note 13 2 2 4" xfId="10381" xr:uid="{CA4AB6C5-2D39-464E-8FDA-EB8E2D49DA90}"/>
    <cellStyle name="Note 13 2 2 4 2" xfId="13186" xr:uid="{282231CD-CCA6-4A99-9596-569370042418}"/>
    <cellStyle name="Note 13 2 2 5" xfId="9057" xr:uid="{9C97F253-5943-42AD-A4FF-36F8FEA84152}"/>
    <cellStyle name="Note 13 2 2 5 2" xfId="11950" xr:uid="{B5FCC496-E78D-4E35-ACF2-45DBCFDAA87B}"/>
    <cellStyle name="Note 13 2 2 6" xfId="11120" xr:uid="{554C431D-FAD1-4EF1-840B-83E1EE3F3A16}"/>
    <cellStyle name="Note 13 2 2 6 2" xfId="13886" xr:uid="{BE60C629-A470-4173-AF8B-B8E10F1EF264}"/>
    <cellStyle name="Note 13 2 2 7" xfId="9300" xr:uid="{3176C82B-0F59-4876-9F5D-519425D0844D}"/>
    <cellStyle name="Note 13 2 2 7 2" xfId="12175" xr:uid="{868A38EA-98CE-4640-B3BB-B50BEA2F836A}"/>
    <cellStyle name="Note 13 2 2 8" xfId="11649" xr:uid="{AE22208E-3FE8-4598-A060-B6BF0F64F24A}"/>
    <cellStyle name="Note 13 2 3" xfId="9277" xr:uid="{495C2690-B4DB-43F1-A889-4986D2B3FAA9}"/>
    <cellStyle name="Note 13 2 3 2" xfId="12153" xr:uid="{A584DAF3-07F6-4E7D-AD24-9988C8E04DBB}"/>
    <cellStyle name="Note 13 2 4" xfId="9148" xr:uid="{15D48142-8AD6-4D1F-B816-05127C6524DF}"/>
    <cellStyle name="Note 13 2 4 2" xfId="12033" xr:uid="{2569FCEE-2737-461F-AE8F-D983DFD2363D}"/>
    <cellStyle name="Note 13 2 5" xfId="11107" xr:uid="{0B2E40B0-3A7A-4D2A-99C2-3F598411D535}"/>
    <cellStyle name="Note 13 2 5 2" xfId="13873" xr:uid="{D26B52D1-01FE-47A7-89CC-928BD23CEED8}"/>
    <cellStyle name="Note 13 2 6" xfId="11486" xr:uid="{46051466-0C6D-4F88-A50D-EBFBBB41F7AD}"/>
    <cellStyle name="Note 13 3" xfId="6992" xr:uid="{22558592-BB1F-49B4-90E2-406EECD880A5}"/>
    <cellStyle name="Note 13 3 2" xfId="7454" xr:uid="{BC4C6604-D7AE-45B3-9798-1D86D11D548C}"/>
    <cellStyle name="Note 13 3 2 2" xfId="10335" xr:uid="{36206EFB-A793-45CD-BB8F-4D190B976B4A}"/>
    <cellStyle name="Note 13 3 2 2 2" xfId="13144" xr:uid="{6FEF8223-3D32-4F2A-B30D-118591FCF2F4}"/>
    <cellStyle name="Note 13 3 2 3" xfId="9035" xr:uid="{7B05C5B2-295F-454B-9E8B-C0ABB178FAFF}"/>
    <cellStyle name="Note 13 3 2 3 2" xfId="11929" xr:uid="{013819CC-02D9-417F-9BE8-C29F818A7925}"/>
    <cellStyle name="Note 13 3 2 4" xfId="10520" xr:uid="{21CD9CCB-1CDB-408C-9BD4-0B7908DBB06B}"/>
    <cellStyle name="Note 13 3 2 4 2" xfId="13315" xr:uid="{79FAB743-7B42-4970-9D92-38312A66DFCD}"/>
    <cellStyle name="Note 13 3 2 5" xfId="10798" xr:uid="{21C43DA9-E7D6-44B9-A047-0C5412446047}"/>
    <cellStyle name="Note 13 3 2 5 2" xfId="13580" xr:uid="{EF1C1216-A8FC-4556-B873-A64EE1A38917}"/>
    <cellStyle name="Note 13 3 2 6" xfId="10076" xr:uid="{E365C1B7-5676-4544-97A9-5AC716604A92}"/>
    <cellStyle name="Note 13 3 2 6 2" xfId="12899" xr:uid="{5F74BF72-DEC5-463F-95C1-DC792A5B994C}"/>
    <cellStyle name="Note 13 3 2 7" xfId="9748" xr:uid="{E684B03D-7DC3-4622-882F-6BA2419A230E}"/>
    <cellStyle name="Note 13 3 2 7 2" xfId="12592" xr:uid="{A41858D3-5587-45FC-BC49-C2CBE526676E}"/>
    <cellStyle name="Note 13 3 2 8" xfId="11579" xr:uid="{52F79856-5B2B-4C55-95D2-D95FFA18CC6E}"/>
    <cellStyle name="Note 13 3 3" xfId="9584" xr:uid="{C168B397-1DA4-442D-A714-9F1399AFE0D1}"/>
    <cellStyle name="Note 13 3 3 2" xfId="12437" xr:uid="{4BBB003B-4156-4FFC-A87E-86F7F8E50515}"/>
    <cellStyle name="Note 13 3 4" xfId="9089" xr:uid="{3311C386-8FB5-4B87-9134-0D0D3547FF9F}"/>
    <cellStyle name="Note 13 3 4 2" xfId="11979" xr:uid="{46EC29B0-2483-4B13-8627-EC9CFC14AE8D}"/>
    <cellStyle name="Note 13 3 5" xfId="9062" xr:uid="{CF69433C-5DCC-4D4E-8B50-D30DF9902000}"/>
    <cellStyle name="Note 13 3 5 2" xfId="11955" xr:uid="{3FDD8ABF-686F-43EF-9176-EFC6FD7566FD}"/>
    <cellStyle name="Note 13 3 6" xfId="11542" xr:uid="{B42A5114-E290-42CE-8E09-C6F78D91D93D}"/>
    <cellStyle name="Note 13 4" xfId="8411" xr:uid="{0562F599-E3E1-49F6-AB10-98374107FDFD}"/>
    <cellStyle name="Note 13 4 2" xfId="10578" xr:uid="{1668D32D-D8C3-4E69-A2D2-35E3428CAC45}"/>
    <cellStyle name="Note 13 4 2 2" xfId="13370" xr:uid="{6E451143-BF36-40B8-B7AE-388F395074A4}"/>
    <cellStyle name="Note 13 4 3" xfId="9522" xr:uid="{B00251BE-28B5-4854-B70A-92D424452B62}"/>
    <cellStyle name="Note 13 4 3 2" xfId="12379" xr:uid="{9D2D96B8-032D-4B13-B578-DBC20E347D29}"/>
    <cellStyle name="Note 13 4 4" xfId="9826" xr:uid="{B48D3C0B-1009-4951-9A4E-2E28B1A0044C}"/>
    <cellStyle name="Note 13 4 4 2" xfId="12667" xr:uid="{AB0B9E57-412D-4AFD-A918-F69C99B71EFC}"/>
    <cellStyle name="Note 13 4 5" xfId="10086" xr:uid="{7446DED2-B626-4B51-BAD5-6957B1919785}"/>
    <cellStyle name="Note 13 4 5 2" xfId="12909" xr:uid="{0B70C4F0-9785-4222-82AE-FBC63CAD9AC4}"/>
    <cellStyle name="Note 13 4 6" xfId="11119" xr:uid="{D6CC2EB8-2B7D-4FF5-9209-904081D34607}"/>
    <cellStyle name="Note 13 4 6 2" xfId="13885" xr:uid="{57A085F4-B856-4F22-B6FB-E26AAF81AEE8}"/>
    <cellStyle name="Note 13 4 7" xfId="11029" xr:uid="{CBBCEFB2-C903-408F-8F25-2A3E215FC2CE}"/>
    <cellStyle name="Note 13 4 7 2" xfId="13799" xr:uid="{87CD332B-D8CF-46FD-9CC0-98DEA7D05A87}"/>
    <cellStyle name="Note 13 4 8" xfId="11648" xr:uid="{92EAF7E3-1EB8-4BE2-8CA8-09FFF7264EA9}"/>
    <cellStyle name="Note 13 5" xfId="9379" xr:uid="{F843FBAA-7CC9-486F-9E59-BA70EFFFB464}"/>
    <cellStyle name="Note 13 5 2" xfId="12251" xr:uid="{72B80848-8122-4EDA-A679-8E5814F097BB}"/>
    <cellStyle name="Note 13 6" xfId="9428" xr:uid="{E205ED54-606C-44CD-B3B8-5FEFFA6F95C5}"/>
    <cellStyle name="Note 13 6 2" xfId="12296" xr:uid="{313F73EB-2FBF-49C0-98C8-AB22F1769608}"/>
    <cellStyle name="Note 13 7" xfId="9199" xr:uid="{8D279969-A1CF-4D98-A463-D6A2BFFE6C15}"/>
    <cellStyle name="Note 13 7 2" xfId="12081" xr:uid="{EABD3D7E-CA7F-4A78-8E94-18F89A988CCD}"/>
    <cellStyle name="Note 13 8" xfId="11377" xr:uid="{A0A1AA97-82EF-4E5A-9030-82771DCCC162}"/>
    <cellStyle name="Note 14" xfId="2963" xr:uid="{255DB101-991E-4923-BC27-3D9C808FAED4}"/>
    <cellStyle name="Note 14 2" xfId="4300" xr:uid="{E945061F-2BDA-44F6-B05D-FE8D8993E313}"/>
    <cellStyle name="Note 14 2 2" xfId="8414" xr:uid="{65AA83E0-6A62-4E62-8566-35076D4CA424}"/>
    <cellStyle name="Note 14 2 2 2" xfId="10581" xr:uid="{C3BF78DA-9F61-46C9-9526-60C5B6B5CE59}"/>
    <cellStyle name="Note 14 2 2 2 2" xfId="13373" xr:uid="{57BE7C06-0E56-449B-AC54-972E1CD8555B}"/>
    <cellStyle name="Note 14 2 2 3" xfId="9769" xr:uid="{C323837D-D9F2-4FA4-9788-0BF62463EB2E}"/>
    <cellStyle name="Note 14 2 2 3 2" xfId="12611" xr:uid="{EE98DB41-921B-4A62-8A33-50015FF71BE4}"/>
    <cellStyle name="Note 14 2 2 4" xfId="10790" xr:uid="{9BA3D83A-633D-485D-83E8-5D16A5602FBF}"/>
    <cellStyle name="Note 14 2 2 4 2" xfId="13572" xr:uid="{4F693018-4C27-457A-83D6-28A520ACC267}"/>
    <cellStyle name="Note 14 2 2 5" xfId="9044" xr:uid="{BD33FB64-6F22-4864-9B02-A578827D39DB}"/>
    <cellStyle name="Note 14 2 2 5 2" xfId="11937" xr:uid="{D102F162-8E3C-4B33-BE3A-EA4C39F54053}"/>
    <cellStyle name="Note 14 2 2 6" xfId="11122" xr:uid="{C1820DCD-320E-48BB-89F9-A7F1723D5A07}"/>
    <cellStyle name="Note 14 2 2 6 2" xfId="13888" xr:uid="{B7873A47-0E84-4BF8-977D-B9CBB7F51761}"/>
    <cellStyle name="Note 14 2 2 7" xfId="9616" xr:uid="{C7E1976D-3DB1-4E73-ACBE-CFBB7607F2B8}"/>
    <cellStyle name="Note 14 2 2 7 2" xfId="12468" xr:uid="{1A49C7F6-B1AC-4405-9F23-812B613C0C77}"/>
    <cellStyle name="Note 14 2 2 8" xfId="11651" xr:uid="{F71135DC-20B3-48F2-A9C9-4C2138F6281E}"/>
    <cellStyle name="Note 14 2 3" xfId="9969" xr:uid="{6E93D03B-F097-4A5A-B9D7-8731AC3ADF6B}"/>
    <cellStyle name="Note 14 2 3 2" xfId="12797" xr:uid="{B4E0347A-494A-44B3-BC0D-4E0667E59BD4}"/>
    <cellStyle name="Note 14 2 4" xfId="9047" xr:uid="{6C5C0E48-5EDD-4E75-8C6F-445CA9EF0698}"/>
    <cellStyle name="Note 14 2 4 2" xfId="11940" xr:uid="{197709B4-1A9D-4D4B-AD15-9396921709FE}"/>
    <cellStyle name="Note 14 2 5" xfId="9543" xr:uid="{415A3E6A-F62C-4E65-AE5E-FEC022CFA676}"/>
    <cellStyle name="Note 14 2 5 2" xfId="12398" xr:uid="{0A970C40-8897-4454-A1C3-D947A0250151}"/>
    <cellStyle name="Note 14 2 6" xfId="11487" xr:uid="{69447243-6217-4965-82ED-444BEB6F0197}"/>
    <cellStyle name="Note 14 3" xfId="6993" xr:uid="{758C19D3-6F6F-414B-BAFE-3B1BDAC2329A}"/>
    <cellStyle name="Note 14 3 2" xfId="7546" xr:uid="{2646EE46-3154-4C9E-A004-1733D7E3F37F}"/>
    <cellStyle name="Note 14 3 2 2" xfId="10375" xr:uid="{5173EF5A-6FD6-4973-8458-F190822B9168}"/>
    <cellStyle name="Note 14 3 2 2 2" xfId="13180" xr:uid="{D68F8615-857C-4887-849E-0491CA0AAA73}"/>
    <cellStyle name="Note 14 3 2 3" xfId="9554" xr:uid="{FC65BB2E-A463-4A05-8E7E-F1864218B143}"/>
    <cellStyle name="Note 14 3 2 3 2" xfId="12408" xr:uid="{4C81BC51-8605-4CE2-9B39-0C4B4B4A3ACC}"/>
    <cellStyle name="Note 14 3 2 4" xfId="10526" xr:uid="{0D3A1560-3143-4C91-AF8F-18D7C300E325}"/>
    <cellStyle name="Note 14 3 2 4 2" xfId="13321" xr:uid="{74F4BE65-DC8F-4E2A-B5B3-C87759EF5CDE}"/>
    <cellStyle name="Note 14 3 2 5" xfId="10472" xr:uid="{AA414B12-6138-4A23-94A0-3DBCF48BBE6D}"/>
    <cellStyle name="Note 14 3 2 5 2" xfId="13272" xr:uid="{5DB8642B-9B06-4897-B425-454A60DBBAA9}"/>
    <cellStyle name="Note 14 3 2 6" xfId="11093" xr:uid="{11F89C0F-DF39-45D1-B605-4BCF87128F82}"/>
    <cellStyle name="Note 14 3 2 6 2" xfId="13860" xr:uid="{6DC1B3FD-62A2-4DB2-B8BC-AD4B3ECE63DE}"/>
    <cellStyle name="Note 14 3 2 7" xfId="10741" xr:uid="{66B6E09E-51E8-42DA-9CC3-13BFD7A7CD68}"/>
    <cellStyle name="Note 14 3 2 7 2" xfId="13524" xr:uid="{C9682DFC-9166-4800-B6BD-BE5098CE1C94}"/>
    <cellStyle name="Note 14 3 2 8" xfId="11583" xr:uid="{94824823-9CA2-436B-9901-109E5CB57F0C}"/>
    <cellStyle name="Note 14 3 3" xfId="9073" xr:uid="{3501B298-675E-42BB-9E13-DBC9B4835E81}"/>
    <cellStyle name="Note 14 3 3 2" xfId="11964" xr:uid="{32D0EB82-C147-4A4B-AAEA-9606C89A0A75}"/>
    <cellStyle name="Note 14 3 4" xfId="9873" xr:uid="{5576FA04-E155-44D9-BEF6-802ACF8FDAF7}"/>
    <cellStyle name="Note 14 3 4 2" xfId="12711" xr:uid="{72915194-D624-4C2D-912C-56D88C4D9442}"/>
    <cellStyle name="Note 14 3 5" xfId="9643" xr:uid="{26644BAA-C664-47F2-8608-7F9B2FE10F14}"/>
    <cellStyle name="Note 14 3 5 2" xfId="12493" xr:uid="{E1C38FA8-E0A9-4F52-A94E-D2C5190A0E87}"/>
    <cellStyle name="Note 14 3 6" xfId="11543" xr:uid="{78CDD6D3-B6AC-4D6F-8557-6F185CD9F89D}"/>
    <cellStyle name="Note 14 4" xfId="8413" xr:uid="{9D83BE52-E623-4205-B001-D148AE258C01}"/>
    <cellStyle name="Note 14 4 2" xfId="10580" xr:uid="{8B9DD3BF-2903-4A3D-8589-0771A18BFD99}"/>
    <cellStyle name="Note 14 4 2 2" xfId="13372" xr:uid="{D6D952B8-9961-498F-9682-FF3F8B5867F5}"/>
    <cellStyle name="Note 14 4 3" xfId="10045" xr:uid="{ED76DCCA-1854-4B4F-BADE-C7710D70D7AC}"/>
    <cellStyle name="Note 14 4 3 2" xfId="12869" xr:uid="{6A7C6BEE-92E7-469B-BEFA-66688C0999B6}"/>
    <cellStyle name="Note 14 4 4" xfId="10384" xr:uid="{6DB6D0BC-2D67-46AA-8E17-C9BBDE09BF9A}"/>
    <cellStyle name="Note 14 4 4 2" xfId="13189" xr:uid="{C350771F-B3BE-4399-805B-F48FD7EE7FE5}"/>
    <cellStyle name="Note 14 4 5" xfId="9785" xr:uid="{2D4A5A04-8483-4A1F-B55E-3CD21CA0D9AF}"/>
    <cellStyle name="Note 14 4 5 2" xfId="12627" xr:uid="{163DB224-892A-4659-BA28-E79059863D47}"/>
    <cellStyle name="Note 14 4 6" xfId="11121" xr:uid="{1326D68F-878C-4707-9D70-00A82D53D756}"/>
    <cellStyle name="Note 14 4 6 2" xfId="13887" xr:uid="{2CD9D118-06EA-4505-AB56-90D4149EDCFE}"/>
    <cellStyle name="Note 14 4 7" xfId="9747" xr:uid="{79BB12E0-0767-4A0D-99CA-18591FF426D1}"/>
    <cellStyle name="Note 14 4 7 2" xfId="12591" xr:uid="{82CE3B4D-6CA9-42ED-B260-8F967E9133B2}"/>
    <cellStyle name="Note 14 4 8" xfId="11650" xr:uid="{8FDEE56C-6ADF-4C8F-AE5C-267993C08BEE}"/>
    <cellStyle name="Note 14 5" xfId="10654" xr:uid="{08D857F3-C3C9-4AEE-9396-FDA8E1B2E5FC}"/>
    <cellStyle name="Note 14 5 2" xfId="13445" xr:uid="{3B9FD160-ACD9-4C0F-AED8-79B9C6919D27}"/>
    <cellStyle name="Note 14 6" xfId="10084" xr:uid="{3E6EDC5D-C876-4ECE-93A7-E4110D8CDAC2}"/>
    <cellStyle name="Note 14 6 2" xfId="12907" xr:uid="{C3002A25-1C26-42AD-95B0-FD626773EE37}"/>
    <cellStyle name="Note 14 7" xfId="10796" xr:uid="{AFA6630B-7863-4F92-BDB6-7862955363DF}"/>
    <cellStyle name="Note 14 7 2" xfId="13578" xr:uid="{442FC6E6-42DC-417E-9E2B-397224771C22}"/>
    <cellStyle name="Note 14 8" xfId="11378" xr:uid="{D029C5E1-4A0E-46FC-85BB-44EBED1C9BAA}"/>
    <cellStyle name="Note 15" xfId="2964" xr:uid="{FA878F95-3DF0-4EEC-8F56-D536C0D415A8}"/>
    <cellStyle name="Note 15 2" xfId="4301" xr:uid="{61C81A9E-8846-4871-A7B0-14577945435D}"/>
    <cellStyle name="Note 15 2 2" xfId="7565" xr:uid="{F2D95676-F7D2-4E5C-985D-5AAA960CDEF0}"/>
    <cellStyle name="Note 15 2 2 2" xfId="10380" xr:uid="{4836F26C-38CA-4A51-83E6-65884A406FE2}"/>
    <cellStyle name="Note 15 2 2 2 2" xfId="13185" xr:uid="{C152F604-7D72-4704-9FCE-BCB6850EF24E}"/>
    <cellStyle name="Note 15 2 2 3" xfId="9553" xr:uid="{41FB0C56-437F-406E-9227-6A300A0CFC19}"/>
    <cellStyle name="Note 15 2 2 3 2" xfId="12407" xr:uid="{80DB279E-08C6-4F1E-B43B-C8C02CC23BC1}"/>
    <cellStyle name="Note 15 2 2 4" xfId="9122" xr:uid="{64C6C4D0-C77D-4266-9494-C6579299D81B}"/>
    <cellStyle name="Note 15 2 2 4 2" xfId="12009" xr:uid="{BC8C5786-45EF-4203-BB29-FCFFA6BE83AE}"/>
    <cellStyle name="Note 15 2 2 5" xfId="9448" xr:uid="{F7462270-A5A7-48C0-A77E-3D0F04F48E1F}"/>
    <cellStyle name="Note 15 2 2 5 2" xfId="12314" xr:uid="{F7AAD1C3-8D64-42D9-8E95-FCFFF90BB3D5}"/>
    <cellStyle name="Note 15 2 2 6" xfId="9160" xr:uid="{F32C6BEC-AD68-42DE-B47C-9170A59F055E}"/>
    <cellStyle name="Note 15 2 2 6 2" xfId="12044" xr:uid="{35546713-433E-438A-9602-EE27F2D851F8}"/>
    <cellStyle name="Note 15 2 2 7" xfId="9471" xr:uid="{DB8F76F8-3C16-4EDF-91A1-655976FEF57D}"/>
    <cellStyle name="Note 15 2 2 7 2" xfId="12334" xr:uid="{EFDBC211-B210-42C4-A678-081C89DA6DDB}"/>
    <cellStyle name="Note 15 2 2 8" xfId="11586" xr:uid="{12250A31-5FB2-4622-9E1E-F36E79ED1786}"/>
    <cellStyle name="Note 15 2 3" xfId="9968" xr:uid="{C6EF53ED-2B8E-40A5-A47B-6B236327B273}"/>
    <cellStyle name="Note 15 2 3 2" xfId="12796" xr:uid="{9DCBD506-77B4-4EB4-AF02-4F876B75BFC6}"/>
    <cellStyle name="Note 15 2 4" xfId="10389" xr:uid="{419679F4-A68F-4363-8C30-422B9FE4DDBA}"/>
    <cellStyle name="Note 15 2 4 2" xfId="13193" xr:uid="{28A23DBB-4241-4F3E-8A78-F0784E0F9361}"/>
    <cellStyle name="Note 15 2 5" xfId="9179" xr:uid="{5F5CE564-BF59-4275-82AE-12CF6411CC22}"/>
    <cellStyle name="Note 15 2 5 2" xfId="12062" xr:uid="{24A8137C-F3EE-4A4B-A4E3-0DD28E70F5ED}"/>
    <cellStyle name="Note 15 2 6" xfId="11488" xr:uid="{DEEB983D-7F0F-482C-83AC-3A32AA38BB43}"/>
    <cellStyle name="Note 15 3" xfId="6994" xr:uid="{89708E1E-8B34-42ED-8F18-48E4CD17BB99}"/>
    <cellStyle name="Note 15 3 2" xfId="8417" xr:uid="{04E74F81-1816-4F23-AA1A-3B8A86AE798D}"/>
    <cellStyle name="Note 15 3 2 2" xfId="10584" xr:uid="{200DDC06-2112-4CAA-B0D0-518479E9CFC6}"/>
    <cellStyle name="Note 15 3 2 2 2" xfId="13376" xr:uid="{26D11F57-2852-4C26-AFFC-265EF65A9495}"/>
    <cellStyle name="Note 15 3 2 3" xfId="8980" xr:uid="{B1815F4E-4D6D-4D91-B2C1-6B4D5E6213A2}"/>
    <cellStyle name="Note 15 3 2 3 2" xfId="11881" xr:uid="{B8BA9A97-7427-42B1-B199-C83299B6D096}"/>
    <cellStyle name="Note 15 3 2 4" xfId="10452" xr:uid="{2B5F0EE0-9AD5-40D0-8299-3774F607D903}"/>
    <cellStyle name="Note 15 3 2 4 2" xfId="13253" xr:uid="{19D7674A-B0BD-45CE-947E-80840EA69F53}"/>
    <cellStyle name="Note 15 3 2 5" xfId="9568" xr:uid="{37BF172D-DF9E-4A1E-A972-22F8FAF32596}"/>
    <cellStyle name="Note 15 3 2 5 2" xfId="12421" xr:uid="{E827FED3-A6AD-444A-8472-9DA0AAF18CF6}"/>
    <cellStyle name="Note 15 3 2 6" xfId="11125" xr:uid="{37A6719C-4F27-4750-B0BD-14A487323353}"/>
    <cellStyle name="Note 15 3 2 6 2" xfId="13891" xr:uid="{43ADBC8A-CA8B-4B39-8DFF-76A42E5CE487}"/>
    <cellStyle name="Note 15 3 2 7" xfId="10564" xr:uid="{A3401C6F-8258-4326-8C9F-E4A0EDF76002}"/>
    <cellStyle name="Note 15 3 2 7 2" xfId="13356" xr:uid="{2629B397-3401-468C-8712-2805C99A824D}"/>
    <cellStyle name="Note 15 3 2 8" xfId="11654" xr:uid="{1EC929A7-D468-43B4-BF54-E34911C101FF}"/>
    <cellStyle name="Note 15 3 3" xfId="9841" xr:uid="{56A1268F-3932-4C04-97D5-4C8FA99C59F1}"/>
    <cellStyle name="Note 15 3 3 2" xfId="12682" xr:uid="{CEC21A81-A690-4DF9-A161-D78CEE16AB4D}"/>
    <cellStyle name="Note 15 3 4" xfId="10164" xr:uid="{948D2F9D-330D-4EBA-8746-41553886A8AA}"/>
    <cellStyle name="Note 15 3 4 2" xfId="12984" xr:uid="{6E5A7B0E-9969-4A28-8D0B-5ECCC77F7CE6}"/>
    <cellStyle name="Note 15 3 5" xfId="9432" xr:uid="{D83F4712-6A14-4B2E-AA13-E84005CE9265}"/>
    <cellStyle name="Note 15 3 5 2" xfId="12299" xr:uid="{1A9B2955-6030-4133-A855-0B2BC7D4FD92}"/>
    <cellStyle name="Note 15 3 6" xfId="11544" xr:uid="{E725C2D6-9DDE-4552-A521-B0E66D2A8C5C}"/>
    <cellStyle name="Note 15 4" xfId="8415" xr:uid="{E82A87D3-6D81-492A-9874-A7D12875F71C}"/>
    <cellStyle name="Note 15 4 2" xfId="10582" xr:uid="{38E89B1D-DC69-4422-A1C8-D444CC582B66}"/>
    <cellStyle name="Note 15 4 2 2" xfId="13374" xr:uid="{F1F80A55-F4CE-4E67-B9D2-7E57C874A36F}"/>
    <cellStyle name="Note 15 4 3" xfId="9521" xr:uid="{D5DC4B52-125B-47CF-B5CD-285474A811B0}"/>
    <cellStyle name="Note 15 4 3 2" xfId="12378" xr:uid="{1D2E2B34-2405-4462-839B-CA02257D805E}"/>
    <cellStyle name="Note 15 4 4" xfId="9036" xr:uid="{24BA3D60-F94B-4A15-ABFF-F61014521EE3}"/>
    <cellStyle name="Note 15 4 4 2" xfId="11930" xr:uid="{7314E65E-758E-4E6D-B1D0-E994DEBEBBC3}"/>
    <cellStyle name="Note 15 4 5" xfId="11045" xr:uid="{F6932CEF-4F5E-4757-80D4-6E40E5A525CD}"/>
    <cellStyle name="Note 15 4 5 2" xfId="13814" xr:uid="{485DAFA6-359F-41FD-AF5B-375E64517C81}"/>
    <cellStyle name="Note 15 4 6" xfId="11123" xr:uid="{94D2C8FF-695F-45BE-A045-913E0DDBF37A}"/>
    <cellStyle name="Note 15 4 6 2" xfId="13889" xr:uid="{B3203000-D56D-49C1-BC0B-CEB54508FB1B}"/>
    <cellStyle name="Note 15 4 7" xfId="11305" xr:uid="{09EE0D45-8972-4C5A-9779-94B3130A592E}"/>
    <cellStyle name="Note 15 4 7 2" xfId="14060" xr:uid="{13A0A070-9A9C-423A-A3D7-88FE1CCC80BC}"/>
    <cellStyle name="Note 15 4 8" xfId="11652" xr:uid="{C338B701-1A7B-4C7F-889E-CB1049F1A202}"/>
    <cellStyle name="Note 15 5" xfId="10505" xr:uid="{A2DBA6EB-AABC-45D7-B6F9-931C3FD25F97}"/>
    <cellStyle name="Note 15 5 2" xfId="13303" xr:uid="{62186BB3-11CE-42A4-AFE9-6474B9DC25C3}"/>
    <cellStyle name="Note 15 6" xfId="10751" xr:uid="{27307B5F-E353-46FB-A38F-FAD9DAE5BB17}"/>
    <cellStyle name="Note 15 6 2" xfId="13534" xr:uid="{9717D715-6A6E-403B-817D-95491E0410B0}"/>
    <cellStyle name="Note 15 7" xfId="10514" xr:uid="{CBB275D3-D000-481F-BDC9-B1F54DC453E3}"/>
    <cellStyle name="Note 15 7 2" xfId="13310" xr:uid="{F84182FB-E27F-4A1C-BCAE-D10BA92864A2}"/>
    <cellStyle name="Note 15 8" xfId="11379" xr:uid="{3F2D1080-D753-4974-A9DC-EC71535A2392}"/>
    <cellStyle name="Note 16" xfId="2965" xr:uid="{75D79F4C-2DE1-48C1-A6DD-504EF10808A9}"/>
    <cellStyle name="Note 16 2" xfId="4302" xr:uid="{30895FEC-6DAA-47EF-8448-63E2B7020294}"/>
    <cellStyle name="Note 16 2 2" xfId="8421" xr:uid="{675A73D0-F31B-4B86-AA81-C65EE71DB75B}"/>
    <cellStyle name="Note 16 2 2 2" xfId="10588" xr:uid="{23BEA60A-1CCA-4CFE-AA8F-B86D6994A619}"/>
    <cellStyle name="Note 16 2 2 2 2" xfId="13380" xr:uid="{61B719C3-45A7-4E71-B82C-AA630BFCDB6C}"/>
    <cellStyle name="Note 16 2 2 3" xfId="8976" xr:uid="{1BF01987-0A95-41CA-AF93-F8ACCC081D99}"/>
    <cellStyle name="Note 16 2 2 3 2" xfId="11877" xr:uid="{E58B1DEF-BEAF-4CCA-AA47-CB46CA5E8B40}"/>
    <cellStyle name="Note 16 2 2 4" xfId="9229" xr:uid="{E7B3C1E5-D20D-4B5C-BB3F-4F316E484ECA}"/>
    <cellStyle name="Note 16 2 2 4 2" xfId="12107" xr:uid="{D01FEF23-87EC-4778-87B6-249AF10DEF0B}"/>
    <cellStyle name="Note 16 2 2 5" xfId="8988" xr:uid="{600AD2E7-3ED6-49CB-AD3C-A3E7EB0F9811}"/>
    <cellStyle name="Note 16 2 2 5 2" xfId="11888" xr:uid="{3941CE2B-5A61-44D6-91D0-8394FA4B702A}"/>
    <cellStyle name="Note 16 2 2 6" xfId="11129" xr:uid="{B4932BD2-F53D-4B40-92C2-8D67BA5AD1D6}"/>
    <cellStyle name="Note 16 2 2 6 2" xfId="13895" xr:uid="{7F1719A4-D5E1-4F66-A605-829BEDB9E300}"/>
    <cellStyle name="Note 16 2 2 7" xfId="11042" xr:uid="{A4AFAFB8-9AEC-4D5B-98F6-D009C6719BDC}"/>
    <cellStyle name="Note 16 2 2 7 2" xfId="13811" xr:uid="{FAC8A9EA-1952-4E05-8D12-F06F7BCC511F}"/>
    <cellStyle name="Note 16 2 2 8" xfId="11658" xr:uid="{C148D7AC-F1CB-4956-B139-2A42E69BA484}"/>
    <cellStyle name="Note 16 2 3" xfId="9967" xr:uid="{B4E93BEE-69E4-4025-9503-71E198DB8B1A}"/>
    <cellStyle name="Note 16 2 3 2" xfId="12795" xr:uid="{A2AC3644-4920-4813-A4F7-093C03B1A5F0}"/>
    <cellStyle name="Note 16 2 4" xfId="9280" xr:uid="{5B84485C-E84F-4C8F-AFD4-5A11BDD25EE5}"/>
    <cellStyle name="Note 16 2 4 2" xfId="12156" xr:uid="{9F85340A-9449-4801-B7E7-83559DEED99A}"/>
    <cellStyle name="Note 16 2 5" xfId="11086" xr:uid="{8998DD09-23DD-4FBB-AD83-9D7A5D64380D}"/>
    <cellStyle name="Note 16 2 5 2" xfId="13853" xr:uid="{297C961C-1202-4758-A257-AFDD6E378943}"/>
    <cellStyle name="Note 16 2 6" xfId="11489" xr:uid="{4D2ABD95-BAF0-4BCE-8FF4-3778C165A6C6}"/>
    <cellStyle name="Note 16 3" xfId="6995" xr:uid="{61753ACE-65A2-4AEA-8364-B0588F228991}"/>
    <cellStyle name="Note 16 3 2" xfId="8424" xr:uid="{D1A31F2A-7790-4940-9D41-CBAB85787378}"/>
    <cellStyle name="Note 16 3 2 2" xfId="10591" xr:uid="{A6457111-D439-4073-97C4-466AE53F98FB}"/>
    <cellStyle name="Note 16 3 2 2 2" xfId="13383" xr:uid="{8498EB94-11FA-48B9-9920-E185FA503189}"/>
    <cellStyle name="Note 16 3 2 3" xfId="10044" xr:uid="{1D02949C-EAB5-409C-A466-626D1C75CA74}"/>
    <cellStyle name="Note 16 3 2 3 2" xfId="12868" xr:uid="{08AC2223-9733-4D0A-8928-F5B463D0112F}"/>
    <cellStyle name="Note 16 3 2 4" xfId="9043" xr:uid="{C2EA8B3D-64B6-447C-82CF-0F10513E5C8F}"/>
    <cellStyle name="Note 16 3 2 4 2" xfId="11936" xr:uid="{0EC74107-8AD1-4BEC-A38E-BB281D74CD62}"/>
    <cellStyle name="Note 16 3 2 5" xfId="9045" xr:uid="{DE742875-9F9F-4DB7-AAD3-2AEE3CFEB624}"/>
    <cellStyle name="Note 16 3 2 5 2" xfId="11938" xr:uid="{F00BDD83-68FF-4F2B-9661-23A5B9A8E53D}"/>
    <cellStyle name="Note 16 3 2 6" xfId="11132" xr:uid="{93AD909E-6CFD-4991-9233-A0DEDE2D5BA4}"/>
    <cellStyle name="Note 16 3 2 6 2" xfId="13898" xr:uid="{BC157909-B91B-4FCF-82F9-8E0FF9913E41}"/>
    <cellStyle name="Note 16 3 2 7" xfId="9170" xr:uid="{E4A57097-B00B-4B89-8099-EA00593214B2}"/>
    <cellStyle name="Note 16 3 2 7 2" xfId="12053" xr:uid="{FCCB9628-B964-4C21-A062-984832D5CFCD}"/>
    <cellStyle name="Note 16 3 2 8" xfId="11661" xr:uid="{F6245E71-15DF-44A2-BAC4-837B37249E56}"/>
    <cellStyle name="Note 16 3 3" xfId="10118" xr:uid="{134C8E4B-60FF-4091-B82F-2C8B036F032E}"/>
    <cellStyle name="Note 16 3 3 2" xfId="12940" xr:uid="{12805F0C-ED5A-491E-88FB-5A3683B3CC01}"/>
    <cellStyle name="Note 16 3 4" xfId="10926" xr:uid="{56DE34B3-EBF6-4280-9347-00B346122612}"/>
    <cellStyle name="Note 16 3 4 2" xfId="13703" xr:uid="{CD09EA2B-19F8-4E55-8428-7B8A50E07D03}"/>
    <cellStyle name="Note 16 3 5" xfId="11196" xr:uid="{A97A68E0-8773-4F8A-BC73-21631700251C}"/>
    <cellStyle name="Note 16 3 5 2" xfId="13959" xr:uid="{2F05E4DA-F8C4-4C27-8B90-4557E30B290B}"/>
    <cellStyle name="Note 16 3 6" xfId="11545" xr:uid="{B3D37D13-DDF3-4CC5-9440-4FF7C46BE1A1}"/>
    <cellStyle name="Note 16 4" xfId="8419" xr:uid="{1EAA5540-FE44-4BD9-8204-1357205DDC9F}"/>
    <cellStyle name="Note 16 4 2" xfId="10586" xr:uid="{6BE29E47-97EE-4A65-AAB3-580177ACAEB7}"/>
    <cellStyle name="Note 16 4 2 2" xfId="13378" xr:uid="{D6BA4B6D-31FE-425E-8B05-6AE5F6DC284D}"/>
    <cellStyle name="Note 16 4 3" xfId="8978" xr:uid="{F63A679F-13E8-40B3-B38D-B089ACE6D641}"/>
    <cellStyle name="Note 16 4 3 2" xfId="11879" xr:uid="{AB47F961-A99D-4C00-912C-BD7773872B31}"/>
    <cellStyle name="Note 16 4 4" xfId="10416" xr:uid="{0FA771E2-D524-4346-8B36-5259DCC55CE1}"/>
    <cellStyle name="Note 16 4 4 2" xfId="13218" xr:uid="{7369FCCA-6B5D-4538-8D31-11BA74BFA2AB}"/>
    <cellStyle name="Note 16 4 5" xfId="9861" xr:uid="{75D9B0BE-8C8F-4108-AB06-B045BE7CFB12}"/>
    <cellStyle name="Note 16 4 5 2" xfId="12701" xr:uid="{605419A7-09B6-4016-A92F-C5A411C481FE}"/>
    <cellStyle name="Note 16 4 6" xfId="11127" xr:uid="{F88C1E6E-E918-4567-95FD-1EDAD37AC95B}"/>
    <cellStyle name="Note 16 4 6 2" xfId="13893" xr:uid="{C4D6BD1D-018A-49D4-B0C0-FF099334A043}"/>
    <cellStyle name="Note 16 4 7" xfId="9815" xr:uid="{12AB88F9-B00C-41EC-8E3E-31CBCD81A03E}"/>
    <cellStyle name="Note 16 4 7 2" xfId="12657" xr:uid="{CC67BFB0-BEF6-48E6-ADCF-E47253BDF5CF}"/>
    <cellStyle name="Note 16 4 8" xfId="11656" xr:uid="{78AFE30B-C5CE-4A37-B36E-77BBC2C0AC84}"/>
    <cellStyle name="Note 16 5" xfId="10262" xr:uid="{F14CBA84-A81C-4E3D-B65C-DFED45F7A39A}"/>
    <cellStyle name="Note 16 5 2" xfId="13080" xr:uid="{E90167AD-A95E-4D73-8D63-722E4E6A3009}"/>
    <cellStyle name="Note 16 6" xfId="9113" xr:uid="{772A2A3F-FA4F-4971-A863-8E4BC08F623C}"/>
    <cellStyle name="Note 16 6 2" xfId="12000" xr:uid="{04351E33-D098-4A3D-9071-C185AB304977}"/>
    <cellStyle name="Note 16 7" xfId="10004" xr:uid="{04A70163-EE28-453F-B61C-61289D33DED5}"/>
    <cellStyle name="Note 16 7 2" xfId="12829" xr:uid="{40146DC3-1160-4B28-A8A6-9A3EF4BB556D}"/>
    <cellStyle name="Note 16 8" xfId="11380" xr:uid="{22F2B9ED-4C46-4D82-9FD2-D54498EF5A53}"/>
    <cellStyle name="Note 17" xfId="2966" xr:uid="{4E3E1E62-4EF9-4386-BC25-0F1D57154EC1}"/>
    <cellStyle name="Note 17 2" xfId="4303" xr:uid="{307F0718-6D7C-475C-BDDA-CCC9B8F232C2}"/>
    <cellStyle name="Note 17 2 2" xfId="8428" xr:uid="{BEB69407-7BA6-40CA-B23F-BDF8BB688C65}"/>
    <cellStyle name="Note 17 2 2 2" xfId="10595" xr:uid="{794E82ED-9CB9-4236-928D-57057B1D06C4}"/>
    <cellStyle name="Note 17 2 2 2 2" xfId="13387" xr:uid="{BBEBD26C-367B-42DF-92EB-965D5801215A}"/>
    <cellStyle name="Note 17 2 2 3" xfId="9519" xr:uid="{A8D0642F-8A44-4C34-ABB8-34BCA8F90E4A}"/>
    <cellStyle name="Note 17 2 2 3 2" xfId="12376" xr:uid="{6318A635-B028-48F0-8C42-6298AD3689D2}"/>
    <cellStyle name="Note 17 2 2 4" xfId="9231" xr:uid="{C7A03ADA-73F5-4534-8FF3-3CCA8699DD36}"/>
    <cellStyle name="Note 17 2 2 4 2" xfId="12109" xr:uid="{F1E0BB85-5BA0-442F-B123-11B27D17CA9B}"/>
    <cellStyle name="Note 17 2 2 5" xfId="9270" xr:uid="{40CC1563-028B-479D-9F24-092FEDC14F1C}"/>
    <cellStyle name="Note 17 2 2 5 2" xfId="12147" xr:uid="{81840A73-E3BC-4622-912C-0D8756F94C87}"/>
    <cellStyle name="Note 17 2 2 6" xfId="11136" xr:uid="{E23FE986-CE9E-4C08-AFE4-461A314C390C}"/>
    <cellStyle name="Note 17 2 2 6 2" xfId="13902" xr:uid="{B73F0738-FE9D-44C8-A719-FDB7C9A8D981}"/>
    <cellStyle name="Note 17 2 2 7" xfId="9078" xr:uid="{37A3EA88-6538-4DB8-A170-154637358BAB}"/>
    <cellStyle name="Note 17 2 2 7 2" xfId="11969" xr:uid="{A57A823D-A109-4A93-82BE-6553765C0995}"/>
    <cellStyle name="Note 17 2 2 8" xfId="11665" xr:uid="{E5197814-4FAD-4703-A516-D191DDBE8CC6}"/>
    <cellStyle name="Note 17 2 3" xfId="9966" xr:uid="{2C241644-5E4C-4CA6-8D6C-9F67D220CD61}"/>
    <cellStyle name="Note 17 2 3 2" xfId="12794" xr:uid="{0CA7C580-5404-4A4F-A624-59AF7A36C86D}"/>
    <cellStyle name="Note 17 2 4" xfId="10232" xr:uid="{A9E62AF0-4D22-4DD6-82B6-E0822AFC9B0B}"/>
    <cellStyle name="Note 17 2 4 2" xfId="13051" xr:uid="{6CFFE266-06C2-457C-B064-8973B366478C}"/>
    <cellStyle name="Note 17 2 5" xfId="9977" xr:uid="{B799C69F-9B8E-471D-98A9-AE0B6BCB7C50}"/>
    <cellStyle name="Note 17 2 5 2" xfId="12805" xr:uid="{1747D117-65D3-4CDA-B34C-D7A53260686F}"/>
    <cellStyle name="Note 17 2 6" xfId="11490" xr:uid="{600624FE-CED7-4DC9-A7A5-10CA7B49DA5B}"/>
    <cellStyle name="Note 17 3" xfId="6996" xr:uid="{7C6B35CA-4622-4A08-9A40-D9A606698BB4}"/>
    <cellStyle name="Note 17 3 2" xfId="8430" xr:uid="{134FB694-B5C6-46F6-BE43-2FD2CBF08CA6}"/>
    <cellStyle name="Note 17 3 2 2" xfId="10597" xr:uid="{B885EE32-C2D9-4EDF-B5A0-306DBAB10002}"/>
    <cellStyle name="Note 17 3 2 2 2" xfId="13389" xr:uid="{96FAED5E-FFC8-4726-BB21-478004379FD6}"/>
    <cellStyle name="Note 17 3 2 3" xfId="10042" xr:uid="{EDF8F638-1E62-4A4B-BC9A-DCEB4E2F1EB9}"/>
    <cellStyle name="Note 17 3 2 3 2" xfId="12866" xr:uid="{B3D79EB8-7631-4565-9658-171ED029DFD5}"/>
    <cellStyle name="Note 17 3 2 4" xfId="9491" xr:uid="{2DD745CF-7E10-4691-BA96-ED3B3428438F}"/>
    <cellStyle name="Note 17 3 2 4 2" xfId="12351" xr:uid="{E36B91DA-22FA-44E6-87E7-36A3D559CF8D}"/>
    <cellStyle name="Note 17 3 2 5" xfId="9411" xr:uid="{DBA531CE-0907-4C7C-B771-F5A76983ADFD}"/>
    <cellStyle name="Note 17 3 2 5 2" xfId="12279" xr:uid="{B79F2A29-33DA-41BB-B973-AED55156782B}"/>
    <cellStyle name="Note 17 3 2 6" xfId="11138" xr:uid="{AE1F5F9D-ADD4-4868-B599-B35BD79F326A}"/>
    <cellStyle name="Note 17 3 2 6 2" xfId="13904" xr:uid="{4E730D58-5B93-49E2-ADFA-ABCCD9A246E9}"/>
    <cellStyle name="Note 17 3 2 7" xfId="10430" xr:uid="{CD7BC0AE-BFAC-4617-BC21-3C17C63F70B2}"/>
    <cellStyle name="Note 17 3 2 7 2" xfId="13232" xr:uid="{303A607A-7F18-46D0-A9FE-3E0BD673DB53}"/>
    <cellStyle name="Note 17 3 2 8" xfId="11667" xr:uid="{938E7859-86FD-4571-8B1C-68A1474907C3}"/>
    <cellStyle name="Note 17 3 3" xfId="9840" xr:uid="{3C067108-2087-489E-BED5-E2A748A7B300}"/>
    <cellStyle name="Note 17 3 3 2" xfId="12681" xr:uid="{1720EF3C-C59D-416D-BC00-2F553F6EE09D}"/>
    <cellStyle name="Note 17 3 4" xfId="9112" xr:uid="{BDC951F4-8E81-471F-B714-9A99D1D989B2}"/>
    <cellStyle name="Note 17 3 4 2" xfId="11999" xr:uid="{33076983-ABC7-4F80-B0E2-1AC3F8B4D0EE}"/>
    <cellStyle name="Note 17 3 5" xfId="10061" xr:uid="{0D0174E2-A674-4C27-BA53-5E3ADF4AC85A}"/>
    <cellStyle name="Note 17 3 5 2" xfId="12885" xr:uid="{A1596AF9-61EB-4BC6-815D-66692685F46C}"/>
    <cellStyle name="Note 17 3 6" xfId="11546" xr:uid="{114FE621-F430-4C62-BC11-82D99A61ACDD}"/>
    <cellStyle name="Note 17 4" xfId="8426" xr:uid="{C4DD5745-1FF1-4A64-83D0-872406716DAA}"/>
    <cellStyle name="Note 17 4 2" xfId="10593" xr:uid="{A1075E7D-ADB1-4202-8815-C6DD533F84A5}"/>
    <cellStyle name="Note 17 4 2 2" xfId="13385" xr:uid="{4F0A243E-D903-4506-B361-4F400D5E1007}"/>
    <cellStyle name="Note 17 4 3" xfId="8973" xr:uid="{9355A746-4DFA-46B7-959D-DD9712868BE2}"/>
    <cellStyle name="Note 17 4 3 2" xfId="11874" xr:uid="{D493169F-FC38-4451-B190-62EE1EBC7092}"/>
    <cellStyle name="Note 17 4 4" xfId="9490" xr:uid="{089FA635-779F-4DD0-B03F-A71F7F29A053}"/>
    <cellStyle name="Note 17 4 4 2" xfId="12350" xr:uid="{8CCE6E34-7C50-41C3-B69F-819C50AA6823}"/>
    <cellStyle name="Note 17 4 5" xfId="10109" xr:uid="{2E12F0C5-DC4F-4737-B609-1B06393B45BD}"/>
    <cellStyle name="Note 17 4 5 2" xfId="12931" xr:uid="{5407D575-6638-4909-9168-4DCE9FDA656D}"/>
    <cellStyle name="Note 17 4 6" xfId="11134" xr:uid="{7AE62520-BF64-4AAC-BB4F-A0585A9E254A}"/>
    <cellStyle name="Note 17 4 6 2" xfId="13900" xr:uid="{399F718C-E7A8-4E50-9AA6-37B150745FA5}"/>
    <cellStyle name="Note 17 4 7" xfId="9459" xr:uid="{69D6C13A-3353-4278-9FD5-38644578CC3A}"/>
    <cellStyle name="Note 17 4 7 2" xfId="12324" xr:uid="{44C5E968-0F15-46DC-9559-A6F3F05F0A70}"/>
    <cellStyle name="Note 17 4 8" xfId="11663" xr:uid="{AAC71608-9464-4586-A0D6-2ACA8E922AD0}"/>
    <cellStyle name="Note 17 5" xfId="10409" xr:uid="{EB8FC3C7-1AFD-42FC-AD5C-61442E8ADC00}"/>
    <cellStyle name="Note 17 5 2" xfId="13211" xr:uid="{81D073EE-B63A-4C03-8F9C-9C6DE54A03A1}"/>
    <cellStyle name="Note 17 6" xfId="9445" xr:uid="{765B9AFA-1157-44FC-8A45-5E64A6F4A7CA}"/>
    <cellStyle name="Note 17 6 2" xfId="12312" xr:uid="{CC449F0A-28A4-45CC-8250-CE22A8F8B688}"/>
    <cellStyle name="Note 17 7" xfId="10075" xr:uid="{4BA54013-3709-42E9-9F6D-85E637925F05}"/>
    <cellStyle name="Note 17 7 2" xfId="12898" xr:uid="{484E34F1-9C57-4E9E-BBD1-57F6ABEBB13E}"/>
    <cellStyle name="Note 17 8" xfId="11381" xr:uid="{BF9DE4F0-E04A-4697-B3BD-EF51CFBDC243}"/>
    <cellStyle name="Note 18" xfId="2967" xr:uid="{2DAB4FEA-CFAF-4CCA-8651-B096CD930FB9}"/>
    <cellStyle name="Note 18 2" xfId="4304" xr:uid="{5F1C1583-EEC5-4267-8312-CEC2A7BE2457}"/>
    <cellStyle name="Note 18 2 2" xfId="7698" xr:uid="{1D355757-B8C2-4601-9D33-F64DBE7A09B7}"/>
    <cellStyle name="Note 18 2 2 2" xfId="10414" xr:uid="{578F08DF-7003-45A4-BDBF-FDDDA8A05A2E}"/>
    <cellStyle name="Note 18 2 2 2 2" xfId="13216" xr:uid="{FA57CEE0-3469-4EE3-807F-B8600AD620E4}"/>
    <cellStyle name="Note 18 2 2 3" xfId="9810" xr:uid="{C3E31D82-CA09-4A08-8B92-178591952A70}"/>
    <cellStyle name="Note 18 2 2 3 2" xfId="12652" xr:uid="{20495C97-37B4-443B-8414-6F580EA8BC3C}"/>
    <cellStyle name="Note 18 2 2 4" xfId="10528" xr:uid="{C2F82D4B-F993-4BBA-8253-AC2CD9049FA2}"/>
    <cellStyle name="Note 18 2 2 4 2" xfId="13323" xr:uid="{EC31DD43-70A3-4316-AB5E-DAC660A9FC19}"/>
    <cellStyle name="Note 18 2 2 5" xfId="9614" xr:uid="{E087D624-F069-48E8-AF4D-2F18BB79BC79}"/>
    <cellStyle name="Note 18 2 2 5 2" xfId="12466" xr:uid="{C95A71B0-6DFD-4CE0-A4BA-08931EED4D74}"/>
    <cellStyle name="Note 18 2 2 6" xfId="10395" xr:uid="{A05F0AED-0B5C-4B86-BD31-05E45BE92FF9}"/>
    <cellStyle name="Note 18 2 2 6 2" xfId="13199" xr:uid="{33137F07-6743-48E6-B349-1E5007F85737}"/>
    <cellStyle name="Note 18 2 2 7" xfId="11089" xr:uid="{53B6F61A-3576-4460-8EDA-0000D9EF3274}"/>
    <cellStyle name="Note 18 2 2 7 2" xfId="13856" xr:uid="{92FAE4B4-4516-4E0B-9C0A-38DF7934ABF1}"/>
    <cellStyle name="Note 18 2 2 8" xfId="11597" xr:uid="{5CAC741F-F4FC-43CE-8F95-52C30F66331E}"/>
    <cellStyle name="Note 18 2 3" xfId="9965" xr:uid="{A90B96BE-A4C9-4C9B-9168-6BA316FC488D}"/>
    <cellStyle name="Note 18 2 3 2" xfId="12793" xr:uid="{361AF527-3864-4879-84CF-E1F738932CC3}"/>
    <cellStyle name="Note 18 2 4" xfId="9425" xr:uid="{A664DC71-5CDC-4C2A-8731-3ED2A806F9CA}"/>
    <cellStyle name="Note 18 2 4 2" xfId="12293" xr:uid="{893D70E8-9C74-433C-B5ED-D09D3B948CD5}"/>
    <cellStyle name="Note 18 2 5" xfId="10759" xr:uid="{4C58D9E6-2872-4A6E-9AFF-1A37AB9D5079}"/>
    <cellStyle name="Note 18 2 5 2" xfId="13541" xr:uid="{8ABF90CE-C067-48F1-BB7E-0120610CAAA7}"/>
    <cellStyle name="Note 18 2 6" xfId="11491" xr:uid="{700030FC-5AC8-40B1-B234-56A180DF7A23}"/>
    <cellStyle name="Note 18 3" xfId="6997" xr:uid="{35F88554-3DA7-41D3-9448-A5B8AAD222C6}"/>
    <cellStyle name="Note 18 3 2" xfId="8434" xr:uid="{F20D00EE-E724-4060-8F79-4A5A5BF36582}"/>
    <cellStyle name="Note 18 3 2 2" xfId="10601" xr:uid="{AE719C0F-2BF2-4800-8196-A53C3A86C428}"/>
    <cellStyle name="Note 18 3 2 2 2" xfId="13393" xr:uid="{A166608F-8F83-41C0-A3D3-27922DE394D4}"/>
    <cellStyle name="Note 18 3 2 3" xfId="9517" xr:uid="{BEDB00C8-CE02-4B67-975C-0C985F9513DC}"/>
    <cellStyle name="Note 18 3 2 3 2" xfId="12374" xr:uid="{4604BFC3-C5CB-4058-A66C-049736F43F24}"/>
    <cellStyle name="Note 18 3 2 4" xfId="10867" xr:uid="{4A3EB32C-18EC-405A-AA16-10C8851E617E}"/>
    <cellStyle name="Note 18 3 2 4 2" xfId="13644" xr:uid="{D0126532-6194-497A-925F-71A41A2D1597}"/>
    <cellStyle name="Note 18 3 2 5" xfId="9736" xr:uid="{B8FAB34F-AC31-44C4-95BE-E7BC12AC9940}"/>
    <cellStyle name="Note 18 3 2 5 2" xfId="12581" xr:uid="{6A004DB9-C368-4A98-B9B6-F999016D546B}"/>
    <cellStyle name="Note 18 3 2 6" xfId="11142" xr:uid="{C7875594-319A-493A-8FA8-F88CAA55EF35}"/>
    <cellStyle name="Note 18 3 2 6 2" xfId="13908" xr:uid="{CD2690E0-D4C8-43AA-9321-9ACFB2B080F7}"/>
    <cellStyle name="Note 18 3 2 7" xfId="9846" xr:uid="{2B53891E-8216-43F3-BAA4-6C552D6E7552}"/>
    <cellStyle name="Note 18 3 2 7 2" xfId="12687" xr:uid="{EED44883-95B6-40E9-A622-2CFBD319463B}"/>
    <cellStyle name="Note 18 3 2 8" xfId="11671" xr:uid="{E1C924C5-483F-41BC-8A26-5FE275DA9E97}"/>
    <cellStyle name="Note 18 3 3" xfId="9583" xr:uid="{BE676623-D884-44FE-A499-0D68289A4064}"/>
    <cellStyle name="Note 18 3 3 2" xfId="12436" xr:uid="{29AB31E4-D9ED-46E5-A06E-83BED1E84A20}"/>
    <cellStyle name="Note 18 3 4" xfId="10077" xr:uid="{D57C1429-F4B0-41C4-AA8B-C9EC47F3DED1}"/>
    <cellStyle name="Note 18 3 4 2" xfId="12900" xr:uid="{7A9CBBA5-830A-43EB-85E0-3F8271532B24}"/>
    <cellStyle name="Note 18 3 5" xfId="9077" xr:uid="{D1EA2228-D39B-44EE-BAC6-EEC67DE682B6}"/>
    <cellStyle name="Note 18 3 5 2" xfId="11968" xr:uid="{DE372CC3-F80C-449C-8953-BA790C3A9FE9}"/>
    <cellStyle name="Note 18 3 6" xfId="11547" xr:uid="{11410C76-096D-4BFF-B640-81870F0BA55E}"/>
    <cellStyle name="Note 18 4" xfId="8432" xr:uid="{772ABAAE-135B-4646-BCF1-FA88E871E9DE}"/>
    <cellStyle name="Note 18 4 2" xfId="10599" xr:uid="{A82B9F9B-BC25-427F-80D3-CF5593BD3E3D}"/>
    <cellStyle name="Note 18 4 2 2" xfId="13391" xr:uid="{5A0F7CCC-D09C-4762-992A-A92DE5DA7C61}"/>
    <cellStyle name="Note 18 4 3" xfId="8971" xr:uid="{3D0A7859-5DC2-4507-8B58-3F7CCA5CE4E7}"/>
    <cellStyle name="Note 18 4 3 2" xfId="11872" xr:uid="{F8DB5E4E-13FB-4D69-9ED2-F5772AF7D05B}"/>
    <cellStyle name="Note 18 4 4" xfId="10865" xr:uid="{D78BBAF4-642E-4F4A-ADE9-DE0F67058927}"/>
    <cellStyle name="Note 18 4 4 2" xfId="13642" xr:uid="{E8D1D0DD-8343-4F48-AB49-E4C22D198B43}"/>
    <cellStyle name="Note 18 4 5" xfId="9850" xr:uid="{2E7EBDE8-9CEF-4040-A175-401EFDD9589D}"/>
    <cellStyle name="Note 18 4 5 2" xfId="12691" xr:uid="{AFEDF6A7-8B22-4456-800E-241826BAE124}"/>
    <cellStyle name="Note 18 4 6" xfId="11140" xr:uid="{72DDF324-2D6F-4071-A63E-1A1D57C6FEFF}"/>
    <cellStyle name="Note 18 4 6 2" xfId="13906" xr:uid="{628C5540-8E89-4347-8F4F-2A87153D2403}"/>
    <cellStyle name="Note 18 4 7" xfId="10225" xr:uid="{EC2F2B76-9331-4F2A-B47E-D8F14CF8E1CF}"/>
    <cellStyle name="Note 18 4 7 2" xfId="13044" xr:uid="{D62C58C5-2F17-4EE3-9D2C-8430B378B55E}"/>
    <cellStyle name="Note 18 4 8" xfId="11669" xr:uid="{B356B9D3-FF59-4FFF-8395-828C8E29CD5C}"/>
    <cellStyle name="Note 18 5" xfId="9663" xr:uid="{A0190DD5-E4F9-4E42-A992-842C9E83C55D}"/>
    <cellStyle name="Note 18 5 2" xfId="12511" xr:uid="{2A92B429-17CB-43C3-BDFD-0CCCF01641BC}"/>
    <cellStyle name="Note 18 6" xfId="10481" xr:uid="{02434140-DB59-4AFE-A267-D801E2848A4D}"/>
    <cellStyle name="Note 18 6 2" xfId="13279" xr:uid="{981D0D6D-6E27-4047-84A2-63247626020E}"/>
    <cellStyle name="Note 18 7" xfId="10737" xr:uid="{E551D849-6BC9-46E7-863D-3E872CBF68A7}"/>
    <cellStyle name="Note 18 7 2" xfId="13521" xr:uid="{3FFAAA05-813F-4E9E-AEE5-3BDC91BF53BD}"/>
    <cellStyle name="Note 18 8" xfId="11382" xr:uid="{45261E1B-C7F4-40CC-BED1-856B240AEE67}"/>
    <cellStyle name="Note 19" xfId="2968" xr:uid="{A220459F-768E-48BE-A070-087AA699E0A9}"/>
    <cellStyle name="Note 19 2" xfId="4305" xr:uid="{0E28306B-74D6-4F43-A28F-6D98A6B1EE98}"/>
    <cellStyle name="Note 19 2 2" xfId="8438" xr:uid="{1BE9F6D6-A7E8-4449-8FD6-B66C254AB325}"/>
    <cellStyle name="Note 19 2 2 2" xfId="10605" xr:uid="{29E8A53A-0B7B-421C-A287-08548918AFBD}"/>
    <cellStyle name="Note 19 2 2 2 2" xfId="13397" xr:uid="{C5CDB7EB-87F5-4560-953A-991CA192DCEF}"/>
    <cellStyle name="Note 19 2 2 3" xfId="8969" xr:uid="{6B9BFE20-A4FE-487C-B6DF-22B48F278F21}"/>
    <cellStyle name="Note 19 2 2 3 2" xfId="11870" xr:uid="{A0650EA4-792B-4E3A-A741-C4AA638C80BE}"/>
    <cellStyle name="Note 19 2 2 4" xfId="10871" xr:uid="{2A18066F-1B86-41FC-8C83-846CA0AAC5FF}"/>
    <cellStyle name="Note 19 2 2 4 2" xfId="13648" xr:uid="{4740BF98-AB87-48F9-927F-D26A608B5052}"/>
    <cellStyle name="Note 19 2 2 5" xfId="10049" xr:uid="{3D02AC9F-0E80-4D21-9E54-66B5E84EA1A6}"/>
    <cellStyle name="Note 19 2 2 5 2" xfId="12873" xr:uid="{538C30CD-AC53-45E4-8E00-82437E801EE9}"/>
    <cellStyle name="Note 19 2 2 6" xfId="11146" xr:uid="{E02C1149-F37D-4276-B4CB-3FCEFF896CCD}"/>
    <cellStyle name="Note 19 2 2 6 2" xfId="13912" xr:uid="{CE2AA582-DB31-4274-88ED-D20ED0FE0E14}"/>
    <cellStyle name="Note 19 2 2 7" xfId="11041" xr:uid="{DE4FD2FB-7557-4CB2-B463-5532C31FD1C5}"/>
    <cellStyle name="Note 19 2 2 7 2" xfId="13810" xr:uid="{493CD774-360F-4C52-9D0D-A1DC5843A4CD}"/>
    <cellStyle name="Note 19 2 2 8" xfId="11675" xr:uid="{5BE27BD4-3FEE-430D-83A9-10EDC29C7E39}"/>
    <cellStyle name="Note 19 2 3" xfId="9964" xr:uid="{22D6A28B-BE9B-4AA1-B095-4C53A20CDB3F}"/>
    <cellStyle name="Note 19 2 3 2" xfId="12792" xr:uid="{6928E663-4625-4195-B6F3-28C98674092C}"/>
    <cellStyle name="Note 19 2 4" xfId="9917" xr:uid="{601831EC-8D52-4464-8A50-2E6AABCF5E0B}"/>
    <cellStyle name="Note 19 2 4 2" xfId="12748" xr:uid="{6BB578C9-7784-4CEC-B9D4-519055728129}"/>
    <cellStyle name="Note 19 2 5" xfId="9778" xr:uid="{D68367CB-E950-4F46-BFFD-6C751CF799EB}"/>
    <cellStyle name="Note 19 2 5 2" xfId="12620" xr:uid="{EED0CFF6-7A19-4F47-9B13-ED3862A9367F}"/>
    <cellStyle name="Note 19 2 6" xfId="11492" xr:uid="{4662731A-D74F-4022-947D-B04905EF538A}"/>
    <cellStyle name="Note 19 3" xfId="6998" xr:uid="{B3238964-FFC5-4058-A0F6-C2C123F439EA}"/>
    <cellStyle name="Note 19 3 2" xfId="8440" xr:uid="{A145764B-823A-4790-A9C7-F65F2D5707CB}"/>
    <cellStyle name="Note 19 3 2 2" xfId="10607" xr:uid="{413FE9C7-0686-4267-82A4-8F8DA71A98A6}"/>
    <cellStyle name="Note 19 3 2 2 2" xfId="13399" xr:uid="{0E2BE813-CB7E-49B0-B727-D6EFEA4B3BBC}"/>
    <cellStyle name="Note 19 3 2 3" xfId="8968" xr:uid="{2198EBDA-5227-4B44-846B-075AA2D107C8}"/>
    <cellStyle name="Note 19 3 2 3 2" xfId="11869" xr:uid="{468521FD-EF80-4B82-A390-A7449400EDE4}"/>
    <cellStyle name="Note 19 3 2 4" xfId="10873" xr:uid="{20F3BC3F-180E-4F40-8A2B-E48AE0A0DBF7}"/>
    <cellStyle name="Note 19 3 2 4 2" xfId="13650" xr:uid="{87451AFC-45D3-41AB-977C-3B4B387308F6}"/>
    <cellStyle name="Note 19 3 2 5" xfId="9837" xr:uid="{24CED909-F8B4-4C76-A64D-D8269EF582E1}"/>
    <cellStyle name="Note 19 3 2 5 2" xfId="12678" xr:uid="{213C04B6-099D-4A4F-BAA8-5A72EFCCC9BB}"/>
    <cellStyle name="Note 19 3 2 6" xfId="11148" xr:uid="{84807D0B-7EBB-48B2-88A2-E48FAA757B62}"/>
    <cellStyle name="Note 19 3 2 6 2" xfId="13914" xr:uid="{B2C17EBC-24EE-41AE-8BBD-0839C26D6A6F}"/>
    <cellStyle name="Note 19 3 2 7" xfId="9088" xr:uid="{F1CABA0F-4EE2-45BA-87E9-00B4B474DA11}"/>
    <cellStyle name="Note 19 3 2 7 2" xfId="11978" xr:uid="{D676961A-6372-4A45-B4AC-E7935CC03FCE}"/>
    <cellStyle name="Note 19 3 2 8" xfId="11677" xr:uid="{18844ADD-4870-4AFC-9D3B-A134781A7FB4}"/>
    <cellStyle name="Note 19 3 3" xfId="9072" xr:uid="{CD60B191-9490-467F-8030-8FA71924EDC7}"/>
    <cellStyle name="Note 19 3 3 2" xfId="11963" xr:uid="{5305ED4B-4515-4B7B-B167-A396462973E3}"/>
    <cellStyle name="Note 19 3 4" xfId="10019" xr:uid="{03579A7C-50C2-4384-8A29-16B1094554D9}"/>
    <cellStyle name="Note 19 3 4 2" xfId="12844" xr:uid="{15EDCF15-E1D1-4FE5-8CC2-38895D23C4F9}"/>
    <cellStyle name="Note 19 3 5" xfId="11087" xr:uid="{D2504A5A-38FB-46F9-AD00-495A6BDC4E49}"/>
    <cellStyle name="Note 19 3 5 2" xfId="13854" xr:uid="{3FA39CED-1B69-4DC0-B92F-A5A8E0EAC1B8}"/>
    <cellStyle name="Note 19 3 6" xfId="11548" xr:uid="{5E369476-3055-49EF-8141-59961AA802C0}"/>
    <cellStyle name="Note 19 4" xfId="8436" xr:uid="{2F0E332F-E11B-4D10-8A82-8FCC4AF2E027}"/>
    <cellStyle name="Note 19 4 2" xfId="10603" xr:uid="{30442D9C-FA77-4D4B-A15E-55C3BB914BFF}"/>
    <cellStyle name="Note 19 4 2 2" xfId="13395" xr:uid="{358C2B7F-80A7-4801-95C8-AC4717EFBE1B}"/>
    <cellStyle name="Note 19 4 3" xfId="10040" xr:uid="{33E0FDC5-2216-4F8E-8B3A-A85F04CCE957}"/>
    <cellStyle name="Note 19 4 3 2" xfId="12864" xr:uid="{FA0FAF0D-6859-4696-BCE8-C69C469AC666}"/>
    <cellStyle name="Note 19 4 4" xfId="10869" xr:uid="{FC09B791-71B8-47F7-8766-1031942C4F4A}"/>
    <cellStyle name="Note 19 4 4 2" xfId="13646" xr:uid="{5E6BBC65-C58F-4C58-A5F4-A23045E18699}"/>
    <cellStyle name="Note 19 4 5" xfId="10495" xr:uid="{6BCAFA3F-EDB0-405A-972B-201383A2EC46}"/>
    <cellStyle name="Note 19 4 5 2" xfId="13293" xr:uid="{997B8E2C-E887-40C9-84B1-F612B3E0120F}"/>
    <cellStyle name="Note 19 4 6" xfId="11144" xr:uid="{E7DAED7A-0146-4B87-85A4-CB23120F518E}"/>
    <cellStyle name="Note 19 4 6 2" xfId="13910" xr:uid="{DFD66D92-040E-4DFD-8BCA-1B67331CD14E}"/>
    <cellStyle name="Note 19 4 7" xfId="10128" xr:uid="{CCEE6577-96D9-4A41-BF90-2A90194B063E}"/>
    <cellStyle name="Note 19 4 7 2" xfId="12949" xr:uid="{015A3DE5-1B5F-434B-92D9-19CD9155213B}"/>
    <cellStyle name="Note 19 4 8" xfId="11673" xr:uid="{967B4E00-50B8-4B8E-9B2F-B161F3BF8186}"/>
    <cellStyle name="Note 19 5" xfId="9378" xr:uid="{E4464F88-D384-4F6C-B990-9437899ED39F}"/>
    <cellStyle name="Note 19 5 2" xfId="12250" xr:uid="{56C5844E-E3C9-4213-A872-B0F2A5AC58C5}"/>
    <cellStyle name="Note 19 6" xfId="9303" xr:uid="{50A17E07-6F0C-4880-98BB-59960817C0F9}"/>
    <cellStyle name="Note 19 6 2" xfId="12178" xr:uid="{03B95866-2A64-442B-AE8C-30806A39A4A8}"/>
    <cellStyle name="Note 19 7" xfId="10200" xr:uid="{9088EBE0-3643-420D-8645-1276D518B971}"/>
    <cellStyle name="Note 19 7 2" xfId="13020" xr:uid="{03A4BB38-C0C9-412E-A525-FBE72563B2E6}"/>
    <cellStyle name="Note 19 8" xfId="11383" xr:uid="{5EA90323-F2F4-4AFA-A1DA-EBAAC88E5B94}"/>
    <cellStyle name="Note 2" xfId="1025" xr:uid="{00000000-0005-0000-0000-000012040000}"/>
    <cellStyle name="Note 2 10" xfId="11384" xr:uid="{66AC98DD-8112-439A-A8E2-25D130BE3799}"/>
    <cellStyle name="Note 2 2" xfId="1026" xr:uid="{00000000-0005-0000-0000-000013040000}"/>
    <cellStyle name="Note 2 2 2" xfId="1027" xr:uid="{00000000-0005-0000-0000-000014040000}"/>
    <cellStyle name="Note 2 2 2 2" xfId="10610" xr:uid="{89D7F829-998A-4FE7-BECB-6514B9C3F9A2}"/>
    <cellStyle name="Note 2 2 2 2 2" xfId="13402" xr:uid="{69554858-9B0C-4EB0-B1A4-A721003BF2EB}"/>
    <cellStyle name="Note 2 2 2 3" xfId="10354" xr:uid="{9D50B5E2-C4F2-46DF-ADC1-BA73721FCA51}"/>
    <cellStyle name="Note 2 2 2 3 2" xfId="13163" xr:uid="{23E18CF8-DD11-4DAB-AA64-0BE33E2B5E87}"/>
    <cellStyle name="Note 2 2 2 4" xfId="10876" xr:uid="{97A011A7-8797-4FD2-AC41-5C70E1B0B86B}"/>
    <cellStyle name="Note 2 2 2 4 2" xfId="13653" xr:uid="{C08F6C41-4777-4230-AD18-AA5E444D0FE2}"/>
    <cellStyle name="Note 2 2 2 5" xfId="9830" xr:uid="{0871E5BC-6C41-4C57-B640-CCBF59565546}"/>
    <cellStyle name="Note 2 2 2 5 2" xfId="12671" xr:uid="{EF7169D7-7346-485F-9D11-53EDA9FA3B2B}"/>
    <cellStyle name="Note 2 2 2 6" xfId="11151" xr:uid="{AC7DA882-D453-4308-B1F0-340C7EA37260}"/>
    <cellStyle name="Note 2 2 2 6 2" xfId="13917" xr:uid="{5D951501-A460-4C2F-9B70-48AE5A29D348}"/>
    <cellStyle name="Note 2 2 2 7" xfId="10803" xr:uid="{0EF60FEE-0922-4261-99D3-F0D6C7F006B2}"/>
    <cellStyle name="Note 2 2 2 7 2" xfId="13583" xr:uid="{912CCF13-C36A-4D68-BEB8-61946435A7BC}"/>
    <cellStyle name="Note 2 2 2 8" xfId="8443" xr:uid="{4C4F8C30-A4A7-488C-AA9C-AB54121621D0}"/>
    <cellStyle name="Note 2 2 2 9" xfId="11680" xr:uid="{F27760B0-5847-48B2-83DF-0A7CB792B838}"/>
    <cellStyle name="Note 2 2 3" xfId="9963" xr:uid="{5AEBA5C8-CD50-4FBA-A6D5-3480B9C0BC3A}"/>
    <cellStyle name="Note 2 2 3 2" xfId="12791" xr:uid="{62A691F2-72FB-4955-8028-CD368F6802D6}"/>
    <cellStyle name="Note 2 2 4" xfId="10422" xr:uid="{E4DB1E71-D73B-4E87-8559-7E8237C2178E}"/>
    <cellStyle name="Note 2 2 4 2" xfId="13224" xr:uid="{41804EB2-A886-4622-8B88-1EF5C4718AEE}"/>
    <cellStyle name="Note 2 2 5" xfId="10265" xr:uid="{05BD2617-9029-4546-AF4F-BF4FB76D149A}"/>
    <cellStyle name="Note 2 2 5 2" xfId="13082" xr:uid="{101D750F-D8BD-4AF5-828B-5C294DDC50D9}"/>
    <cellStyle name="Note 2 2 6" xfId="4306" xr:uid="{24AE9794-5925-4F2C-84CF-EDCF3CD1DB38}"/>
    <cellStyle name="Note 2 2 7" xfId="11493" xr:uid="{825502D7-3A36-4165-8E6A-2DDC25E044DB}"/>
    <cellStyle name="Note 2 3" xfId="1028" xr:uid="{00000000-0005-0000-0000-000015040000}"/>
    <cellStyle name="Note 2 3 2" xfId="1029" xr:uid="{00000000-0005-0000-0000-000016040000}"/>
    <cellStyle name="Note 2 3 2 2" xfId="10611" xr:uid="{3B8D9F18-0F36-4894-993C-60487F0F63C0}"/>
    <cellStyle name="Note 2 3 2 2 2" xfId="13403" xr:uid="{5D4B21C4-C740-4CF4-A605-19F4815240C2}"/>
    <cellStyle name="Note 2 3 2 3" xfId="8965" xr:uid="{2570046E-5C4E-4886-99A9-BF99843CF17A}"/>
    <cellStyle name="Note 2 3 2 3 2" xfId="11866" xr:uid="{A64BF82C-0031-43A5-B892-ED12EB22E32C}"/>
    <cellStyle name="Note 2 3 2 4" xfId="10877" xr:uid="{FB744859-7921-4871-9606-2A17B40557F0}"/>
    <cellStyle name="Note 2 3 2 4 2" xfId="13654" xr:uid="{4E8C46AC-DB07-45A7-9C91-832578C67881}"/>
    <cellStyle name="Note 2 3 2 5" xfId="9363" xr:uid="{3AD371B5-5AC8-469C-A4C0-A73DDFE29404}"/>
    <cellStyle name="Note 2 3 2 5 2" xfId="12237" xr:uid="{66EAED3D-53CB-4714-8871-092793F8DB4B}"/>
    <cellStyle name="Note 2 3 2 6" xfId="11152" xr:uid="{5CD6AA95-D395-482F-845E-5E41B4F442FF}"/>
    <cellStyle name="Note 2 3 2 6 2" xfId="13918" xr:uid="{7C5A2E81-BD80-4D61-98C1-9F121251AB4A}"/>
    <cellStyle name="Note 2 3 2 7" xfId="10327" xr:uid="{DA464C83-8A81-46CD-A5EF-FF9E7FB2BF1F}"/>
    <cellStyle name="Note 2 3 2 7 2" xfId="13138" xr:uid="{F4B99226-5DA3-485E-805C-45BE6F51FC5D}"/>
    <cellStyle name="Note 2 3 2 8" xfId="8444" xr:uid="{999A5C8D-6C8D-468D-ABA4-659AD9A6B4AD}"/>
    <cellStyle name="Note 2 3 2 9" xfId="11681" xr:uid="{4BBC4C05-9E58-40A3-A420-2222E9A95ADE}"/>
    <cellStyle name="Note 2 3 3" xfId="10540" xr:uid="{0F7944EB-E20E-49CF-A412-0FC9FA65A68A}"/>
    <cellStyle name="Note 2 3 3 2" xfId="13333" xr:uid="{B78B48AB-355A-44F8-901E-D50FFBEE3CB6}"/>
    <cellStyle name="Note 2 3 4" xfId="9632" xr:uid="{652282DF-E4BD-4BE0-B70C-0A014CB3AF3B}"/>
    <cellStyle name="Note 2 3 4 2" xfId="12483" xr:uid="{E46EDF34-3C4C-4E38-95AC-8191723B44ED}"/>
    <cellStyle name="Note 2 3 5" xfId="11067" xr:uid="{DE9EE902-C99E-49EE-8D29-0972B8095BAB}"/>
    <cellStyle name="Note 2 3 5 2" xfId="13835" xr:uid="{93457078-8947-4BF7-AA42-6BE220163E71}"/>
    <cellStyle name="Note 2 3 6" xfId="4684" xr:uid="{FBB886AC-D38C-4081-949E-B54525A32426}"/>
    <cellStyle name="Note 2 3 7" xfId="11533" xr:uid="{62DA47FD-EB07-47B0-A40A-E345EAEA311D}"/>
    <cellStyle name="Note 2 4" xfId="1030" xr:uid="{00000000-0005-0000-0000-000017040000}"/>
    <cellStyle name="Note 2 4 2" xfId="8445" xr:uid="{DD0324ED-373A-41AA-9295-D7D6C5059C8D}"/>
    <cellStyle name="Note 2 4 2 2" xfId="10612" xr:uid="{8E4D647F-7412-4068-A619-51B672D252B2}"/>
    <cellStyle name="Note 2 4 2 2 2" xfId="13404" xr:uid="{9A39DE30-22B4-4DA3-BFB7-1FEE4AB98299}"/>
    <cellStyle name="Note 2 4 2 3" xfId="10366" xr:uid="{81636284-321F-444E-A083-AE5647596F64}"/>
    <cellStyle name="Note 2 4 2 3 2" xfId="13172" xr:uid="{258C18B4-A7D1-4752-8608-728B2A4B5F11}"/>
    <cellStyle name="Note 2 4 2 4" xfId="10878" xr:uid="{360945BE-D95A-4955-8164-7770C7DF509B}"/>
    <cellStyle name="Note 2 4 2 4 2" xfId="13655" xr:uid="{06C05A65-5DDA-4CF5-BA2E-2008735316C8}"/>
    <cellStyle name="Note 2 4 2 5" xfId="8990" xr:uid="{41993F96-56B6-41BF-8D15-DBF318C0B0A6}"/>
    <cellStyle name="Note 2 4 2 5 2" xfId="11889" xr:uid="{64295338-C703-4DE6-A959-35BAF8C1CC4C}"/>
    <cellStyle name="Note 2 4 2 6" xfId="11153" xr:uid="{63EB959C-C489-4961-AD5B-C7878D2AB4BB}"/>
    <cellStyle name="Note 2 4 2 6 2" xfId="13919" xr:uid="{2B1BF4E9-E6B2-477C-8860-E26FF128C084}"/>
    <cellStyle name="Note 2 4 2 7" xfId="9478" xr:uid="{A0245530-BCD9-4367-A192-A201B4972833}"/>
    <cellStyle name="Note 2 4 2 7 2" xfId="12339" xr:uid="{8729F6FB-287B-4E69-BD96-FAD879ED6117}"/>
    <cellStyle name="Note 2 4 2 8" xfId="11682" xr:uid="{979FA9AF-6A49-418E-BFEC-57BFE18BD1C1}"/>
    <cellStyle name="Note 2 4 3" xfId="10117" xr:uid="{3A9839A4-8198-4387-9B82-BFCBC0233581}"/>
    <cellStyle name="Note 2 4 3 2" xfId="12939" xr:uid="{ECB9639F-CB10-4F54-A863-4E15EB34B53F}"/>
    <cellStyle name="Note 2 4 4" xfId="10453" xr:uid="{9F2C621A-B3CE-4FDC-82FB-1E69050E5DB6}"/>
    <cellStyle name="Note 2 4 4 2" xfId="13254" xr:uid="{8035CCA1-A43F-47FB-9588-C06B04D8964F}"/>
    <cellStyle name="Note 2 4 5" xfId="9095" xr:uid="{6894CC4F-63D1-4F21-97D6-603619030608}"/>
    <cellStyle name="Note 2 4 5 2" xfId="11983" xr:uid="{334D7BE1-2E7F-4606-8063-51539AAC22B2}"/>
    <cellStyle name="Note 2 4 6" xfId="6999" xr:uid="{B3B5B1BE-157C-43DF-AA17-F765E7283FC9}"/>
    <cellStyle name="Note 2 4 7" xfId="11549" xr:uid="{8D97D427-DA88-4D58-A516-1BEEAA7315D8}"/>
    <cellStyle name="Note 2 5" xfId="8442" xr:uid="{0A3572BE-0443-4169-AB7A-5A6DE879D86A}"/>
    <cellStyle name="Note 2 5 2" xfId="10609" xr:uid="{3A652FB8-CD80-40E1-8E52-57429104906F}"/>
    <cellStyle name="Note 2 5 2 2" xfId="13401" xr:uid="{AE2302FE-1E65-4311-9EFA-7938A530C843}"/>
    <cellStyle name="Note 2 5 3" xfId="8966" xr:uid="{7BA5C08E-5710-4B35-9B8F-559AB52D3840}"/>
    <cellStyle name="Note 2 5 3 2" xfId="11867" xr:uid="{95A24C94-12FB-4AD4-A4D5-BBBFAC17450B}"/>
    <cellStyle name="Note 2 5 4" xfId="10875" xr:uid="{8A469735-3812-447A-8B74-E17EA9389B13}"/>
    <cellStyle name="Note 2 5 4 2" xfId="13652" xr:uid="{9D0DB764-71CC-4022-8F8B-BBBCD10E3B00}"/>
    <cellStyle name="Note 2 5 5" xfId="10449" xr:uid="{FCBE1110-C98E-49C4-AE74-1C164A715DB5}"/>
    <cellStyle name="Note 2 5 5 2" xfId="13250" xr:uid="{18CC56E7-9316-4074-A4B4-0430517F29E9}"/>
    <cellStyle name="Note 2 5 6" xfId="11150" xr:uid="{DC5BA4F6-44B9-4BD0-BBF8-2A094371EFEA}"/>
    <cellStyle name="Note 2 5 6 2" xfId="13916" xr:uid="{8FF3E03E-D57B-43DA-87EF-68D6658C1F4A}"/>
    <cellStyle name="Note 2 5 7" xfId="9666" xr:uid="{B9F977F4-DCA7-4152-854D-420F0FD99D43}"/>
    <cellStyle name="Note 2 5 7 2" xfId="12514" xr:uid="{9EDB1FA3-9AE8-4100-B249-3CFF99BB3492}"/>
    <cellStyle name="Note 2 5 8" xfId="11679" xr:uid="{376BF79D-3FB5-4B55-A724-D4C39768C97F}"/>
    <cellStyle name="Note 2 6" xfId="10651" xr:uid="{D634AD09-D598-40FB-BD8F-DE8DF271AFD6}"/>
    <cellStyle name="Note 2 6 2" xfId="13442" xr:uid="{7086428D-B14C-4723-929A-EDB7F37B87D6}"/>
    <cellStyle name="Note 2 7" xfId="10290" xr:uid="{73DAF167-19AC-4D24-8812-1F14D016AC4F}"/>
    <cellStyle name="Note 2 7 2" xfId="13101" xr:uid="{8E9ADBFF-D297-43AB-8BD8-5454C3FEFF27}"/>
    <cellStyle name="Note 2 8" xfId="10051" xr:uid="{054117D8-7105-4983-B998-0B10D22BECB6}"/>
    <cellStyle name="Note 2 8 2" xfId="12875" xr:uid="{E81BB943-E025-43CA-ADFE-B41F8B402067}"/>
    <cellStyle name="Note 2 9" xfId="2969" xr:uid="{A8C9ED4C-B6EA-4CE1-BBE5-DB8E3ED4D438}"/>
    <cellStyle name="Note 2_POV-Top FS final" xfId="1031" xr:uid="{00000000-0005-0000-0000-000018040000}"/>
    <cellStyle name="Note 20" xfId="2970" xr:uid="{454236DE-9AEB-4819-93B7-15382B38352E}"/>
    <cellStyle name="Note 20 2" xfId="4307" xr:uid="{4F331D63-5AC1-4E6E-A23D-F990EC02A037}"/>
    <cellStyle name="Note 20 2 2" xfId="7564" xr:uid="{6BBD3523-CF5B-481A-BEB5-5F73F25BFFCC}"/>
    <cellStyle name="Note 20 2 2 2" xfId="10379" xr:uid="{7A1E11F2-3DCA-489E-8353-CB1EE65676A8}"/>
    <cellStyle name="Note 20 2 2 2 2" xfId="13184" xr:uid="{33868254-FA72-4EB2-8DEF-E286EC609D41}"/>
    <cellStyle name="Note 20 2 2 3" xfId="10085" xr:uid="{B0A775A5-012C-4663-A7F3-9453BD0D1DF1}"/>
    <cellStyle name="Note 20 2 2 3 2" xfId="12908" xr:uid="{39B93364-9602-4B18-A1A0-CB63EEC06F65}"/>
    <cellStyle name="Note 20 2 2 4" xfId="10525" xr:uid="{BB7D5E52-C778-4165-8027-43BDD436EAFB}"/>
    <cellStyle name="Note 20 2 2 4 2" xfId="13320" xr:uid="{B3330892-0E7A-4CA9-B485-85EE01862EC5}"/>
    <cellStyle name="Note 20 2 2 5" xfId="10432" xr:uid="{B6BFA8F5-EB03-4B64-9C5B-F03EDF8904AE}"/>
    <cellStyle name="Note 20 2 2 5 2" xfId="13234" xr:uid="{6DB1DE7D-4498-49B9-8282-6E4BFD204FEA}"/>
    <cellStyle name="Note 20 2 2 6" xfId="10090" xr:uid="{B57FB2C4-1F10-481D-B235-B390062BE49C}"/>
    <cellStyle name="Note 20 2 2 6 2" xfId="12913" xr:uid="{7DB1A710-57BF-4712-B366-A41C2B43DCEE}"/>
    <cellStyle name="Note 20 2 2 7" xfId="10506" xr:uid="{5D26DE76-B3B6-4CD8-B5AB-ABE909240A58}"/>
    <cellStyle name="Note 20 2 2 7 2" xfId="13304" xr:uid="{BCA03A8D-85EB-4695-93FE-871DEB72455E}"/>
    <cellStyle name="Note 20 2 2 8" xfId="11585" xr:uid="{F5D7554C-801A-47E6-B37D-4E2899A2B8AC}"/>
    <cellStyle name="Note 20 2 3" xfId="9962" xr:uid="{122D62E4-D7D3-4D34-9E90-64F0891B29BB}"/>
    <cellStyle name="Note 20 2 3 2" xfId="12790" xr:uid="{7DEE9A93-827C-4689-8097-A3C9C1BBBC52}"/>
    <cellStyle name="Note 20 2 4" xfId="10066" xr:uid="{D1E9BAA3-B59E-4B7A-81E3-28ECA079349D}"/>
    <cellStyle name="Note 20 2 4 2" xfId="12890" xr:uid="{ED4B4EFC-D178-4A68-BC02-80D2242D64F1}"/>
    <cellStyle name="Note 20 2 5" xfId="9455" xr:uid="{E461BFE3-7BD4-441F-8C32-AF3C6B2710C9}"/>
    <cellStyle name="Note 20 2 5 2" xfId="12320" xr:uid="{AF56D7CA-5E6D-468C-8B1E-E75EAAC19539}"/>
    <cellStyle name="Note 20 2 6" xfId="11494" xr:uid="{5769BC26-B6DB-4C77-826B-8B23A397D969}"/>
    <cellStyle name="Note 20 3" xfId="7000" xr:uid="{9BDFC81A-33D8-428B-94D4-51D0F5E4772D}"/>
    <cellStyle name="Note 20 3 2" xfId="8418" xr:uid="{D9FF66DC-BA4E-4578-870C-63120DD31A95}"/>
    <cellStyle name="Note 20 3 2 2" xfId="10585" xr:uid="{62CE4D70-1E0A-454E-B937-9B39FB0659E8}"/>
    <cellStyle name="Note 20 3 2 2 2" xfId="13377" xr:uid="{4DF54812-17BA-4A4C-8C85-BD844FC11DB5}"/>
    <cellStyle name="Note 20 3 2 3" xfId="8979" xr:uid="{3A74F070-A3A0-4BC6-B632-4CA7A668905A}"/>
    <cellStyle name="Note 20 3 2 3 2" xfId="11880" xr:uid="{88EED748-C46A-4889-986F-36D4DAA2FCA1}"/>
    <cellStyle name="Note 20 3 2 4" xfId="9488" xr:uid="{C7CB0771-022C-40D1-98EE-E72F1269BFBF}"/>
    <cellStyle name="Note 20 3 2 4 2" xfId="12348" xr:uid="{FDFE3D47-04B0-40D3-8675-076E8F256A5C}"/>
    <cellStyle name="Note 20 3 2 5" xfId="9849" xr:uid="{DEBCFA18-490F-4974-92E8-51CB84CBEBBC}"/>
    <cellStyle name="Note 20 3 2 5 2" xfId="12690" xr:uid="{CB455024-94C0-403D-897B-E50BF8B5873F}"/>
    <cellStyle name="Note 20 3 2 6" xfId="11126" xr:uid="{3640E914-E7D0-4BBF-86B9-A2D2D1E188C2}"/>
    <cellStyle name="Note 20 3 2 6 2" xfId="13892" xr:uid="{5CB9E77C-CAAC-47EF-A8DE-7ED3C6013BFD}"/>
    <cellStyle name="Note 20 3 2 7" xfId="9301" xr:uid="{32C234BF-4657-45A6-8F29-511B6F9AC59A}"/>
    <cellStyle name="Note 20 3 2 7 2" xfId="12176" xr:uid="{175B8B67-7C02-4D77-B0C6-F74606D5E7DA}"/>
    <cellStyle name="Note 20 3 2 8" xfId="11655" xr:uid="{96A49508-22A2-4746-A8EE-2A8D313F3BCF}"/>
    <cellStyle name="Note 20 3 3" xfId="9582" xr:uid="{90C37D52-C2E3-4E97-A18C-39096F2D3B66}"/>
    <cellStyle name="Note 20 3 3 2" xfId="12435" xr:uid="{C54D3794-22FD-48D2-9107-7E14DBC2CDEB}"/>
    <cellStyle name="Note 20 3 4" xfId="10291" xr:uid="{ED38AB22-DE57-4CE9-A6B5-4C80E03CB55F}"/>
    <cellStyle name="Note 20 3 4 2" xfId="13102" xr:uid="{E725297D-EE00-41D9-9F7A-F11AEB3FB36C}"/>
    <cellStyle name="Note 20 3 5" xfId="10059" xr:uid="{DBDDF51F-309A-4064-B994-7CDD9B97E2AF}"/>
    <cellStyle name="Note 20 3 5 2" xfId="12883" xr:uid="{7E559006-2809-4805-9FCC-25A071732A5C}"/>
    <cellStyle name="Note 20 3 6" xfId="11550" xr:uid="{7B0DA486-1998-4FAF-8757-AB9B734862B0}"/>
    <cellStyle name="Note 20 4" xfId="8416" xr:uid="{0938879A-4F27-4431-B380-A90873B8631B}"/>
    <cellStyle name="Note 20 4 2" xfId="10583" xr:uid="{712A8BA2-CED4-4F85-90F8-EBDED6288768}"/>
    <cellStyle name="Note 20 4 2 2" xfId="13375" xr:uid="{4B2B31D2-940D-4EDF-A31A-CEA830C45D9B}"/>
    <cellStyle name="Note 20 4 3" xfId="8981" xr:uid="{A662E19A-5C8E-4805-9F84-A394EADABD24}"/>
    <cellStyle name="Note 20 4 3 2" xfId="11882" xr:uid="{E85C3C28-924E-4B20-B263-E1E6A61BAE3C}"/>
    <cellStyle name="Note 20 4 4" xfId="9563" xr:uid="{978D2D49-B737-481F-88B8-3492F5AED43F}"/>
    <cellStyle name="Note 20 4 4 2" xfId="12416" xr:uid="{38D2E610-BD24-4739-BE7E-9F399E255B1D}"/>
    <cellStyle name="Note 20 4 5" xfId="10125" xr:uid="{984538FC-B413-4F14-B486-13E4E06F87A4}"/>
    <cellStyle name="Note 20 4 5 2" xfId="12947" xr:uid="{8F5A3C65-CCAE-405E-9C67-44E2D9407B71}"/>
    <cellStyle name="Note 20 4 6" xfId="11124" xr:uid="{45603CF1-26A0-4DED-B357-0887758447A7}"/>
    <cellStyle name="Note 20 4 6 2" xfId="13890" xr:uid="{487705DD-BCE2-445A-97DD-F8D299A995B8}"/>
    <cellStyle name="Note 20 4 7" xfId="9393" xr:uid="{7849A764-39DF-487E-A086-4F030527A0E2}"/>
    <cellStyle name="Note 20 4 7 2" xfId="12263" xr:uid="{3EC2E4DE-C1EA-42E1-B9EF-88123ABA66A8}"/>
    <cellStyle name="Note 20 4 8" xfId="11653" xr:uid="{343D5EE2-90CE-4522-B78F-0E4602118B3C}"/>
    <cellStyle name="Note 20 5" xfId="10653" xr:uid="{12BF16AE-63C7-45BA-A869-B7EAFB87F746}"/>
    <cellStyle name="Note 20 5 2" xfId="13444" xr:uid="{0FB0B571-34A4-4AD4-BA14-C1C98A4FC59C}"/>
    <cellStyle name="Note 20 6" xfId="10171" xr:uid="{574470D6-0CC2-4640-A975-0A14D83F2DEE}"/>
    <cellStyle name="Note 20 6 2" xfId="12991" xr:uid="{7E463689-5C50-40AB-9B92-56479E7D75C7}"/>
    <cellStyle name="Note 20 7" xfId="9713" xr:uid="{11AA7ABC-B2E4-4DE5-8906-94721597500B}"/>
    <cellStyle name="Note 20 7 2" xfId="12558" xr:uid="{2DDDAF84-0851-4A60-A0BE-90231121D383}"/>
    <cellStyle name="Note 20 8" xfId="11385" xr:uid="{7078440A-A1B8-4FD4-9073-D18647BD865F}"/>
    <cellStyle name="Note 21" xfId="2971" xr:uid="{B8A4912D-0B4A-47C8-A781-CB6424C275DD}"/>
    <cellStyle name="Note 21 2" xfId="4308" xr:uid="{CBAE399A-D635-4745-95ED-8F1D2AE665D2}"/>
    <cellStyle name="Note 21 2 2" xfId="8422" xr:uid="{18FEFAE9-01C9-44F1-AD19-5C7FD0A545D3}"/>
    <cellStyle name="Note 21 2 2 2" xfId="10589" xr:uid="{7E8FD0F4-891B-4B7C-AABB-BCD9D4FDE695}"/>
    <cellStyle name="Note 21 2 2 2 2" xfId="13381" xr:uid="{DA790973-5FD4-467B-9AB5-5865494AA7A8}"/>
    <cellStyle name="Note 21 2 2 3" xfId="8975" xr:uid="{644B9E74-EABF-4759-8DF5-736D45C62A28}"/>
    <cellStyle name="Note 21 2 2 3 2" xfId="11876" xr:uid="{B3E8878A-6927-4CC8-AFFB-710096AB796F}"/>
    <cellStyle name="Note 21 2 2 4" xfId="9489" xr:uid="{F28C567D-5C9D-4355-BD06-478BC68EE82C}"/>
    <cellStyle name="Note 21 2 2 4 2" xfId="12349" xr:uid="{BF55E116-FE47-4A70-9689-15204D485EF6}"/>
    <cellStyle name="Note 21 2 2 5" xfId="10552" xr:uid="{1C7FCCBC-8A2D-44DD-BF93-4D1087055773}"/>
    <cellStyle name="Note 21 2 2 5 2" xfId="13345" xr:uid="{01AD7D5E-E68B-4F22-AF4E-3FD960298568}"/>
    <cellStyle name="Note 21 2 2 6" xfId="11130" xr:uid="{87D68BC6-C531-4DA9-B9F9-580CD019E324}"/>
    <cellStyle name="Note 21 2 2 6 2" xfId="13896" xr:uid="{8A6AF362-A196-4724-B78D-69020575EB12}"/>
    <cellStyle name="Note 21 2 2 7" xfId="9669" xr:uid="{C7BB8A4F-9158-4720-888C-40EA032D46F9}"/>
    <cellStyle name="Note 21 2 2 7 2" xfId="12516" xr:uid="{59368A79-EBB2-4EF9-AD20-72B356487DC6}"/>
    <cellStyle name="Note 21 2 2 8" xfId="11659" xr:uid="{B3B7C4FD-64FF-4098-9F4A-351203E08DC8}"/>
    <cellStyle name="Note 21 2 3" xfId="9961" xr:uid="{4ACC28DD-F562-4F5E-880C-18FD44A9C271}"/>
    <cellStyle name="Note 21 2 3 2" xfId="12789" xr:uid="{E329AB1B-E788-49A9-B7B4-720A620BF4B5}"/>
    <cellStyle name="Note 21 2 4" xfId="10199" xr:uid="{743CD94A-696B-4866-A662-7FC5804FC193}"/>
    <cellStyle name="Note 21 2 4 2" xfId="13019" xr:uid="{AC872744-DB6A-4995-A2A1-4F25873CF917}"/>
    <cellStyle name="Note 21 2 5" xfId="9157" xr:uid="{3734B0D5-70D5-47C9-B2E4-3A4799FAC7ED}"/>
    <cellStyle name="Note 21 2 5 2" xfId="12041" xr:uid="{812356D0-D753-4A1E-85ED-877E2358DA44}"/>
    <cellStyle name="Note 21 2 6" xfId="11495" xr:uid="{57DD00CA-701B-4224-9EA9-A9C4EB6EE910}"/>
    <cellStyle name="Note 21 3" xfId="7001" xr:uid="{AF48DE84-F1FC-4E4C-A7EB-67B6EE4D231D}"/>
    <cellStyle name="Note 21 3 2" xfId="8425" xr:uid="{D15F9347-0EAC-4B6A-A2A0-038B7CAC2F6B}"/>
    <cellStyle name="Note 21 3 2 2" xfId="10592" xr:uid="{C4C9C2B0-3D5F-499C-B5D7-47D030223B30}"/>
    <cellStyle name="Note 21 3 2 2 2" xfId="13384" xr:uid="{41461B87-F0C4-4203-A26C-4041422D8E6A}"/>
    <cellStyle name="Note 21 3 2 3" xfId="9520" xr:uid="{410E3E07-3767-456E-B8FF-6B4BD069825E}"/>
    <cellStyle name="Note 21 3 2 3 2" xfId="12377" xr:uid="{5BA2D802-0290-4758-A567-9DAA04ADACBA}"/>
    <cellStyle name="Note 21 3 2 4" xfId="9230" xr:uid="{70E58751-E647-4570-A5EE-467437D39931}"/>
    <cellStyle name="Note 21 3 2 4 2" xfId="12108" xr:uid="{B8520B2B-8EE1-46F8-B7B7-B630E187E5D2}"/>
    <cellStyle name="Note 21 3 2 5" xfId="9312" xr:uid="{450F07B1-B596-4431-A0AE-2E458C24CA67}"/>
    <cellStyle name="Note 21 3 2 5 2" xfId="12186" xr:uid="{E82D5ADA-C09D-44BD-9505-2132D6E01554}"/>
    <cellStyle name="Note 21 3 2 6" xfId="11133" xr:uid="{4769E889-239C-48C2-B33E-B206DEAB457F}"/>
    <cellStyle name="Note 21 3 2 6 2" xfId="13899" xr:uid="{7BBEE2AB-93AC-4C88-B99B-8F3F320F9E0D}"/>
    <cellStyle name="Note 21 3 2 7" xfId="10298" xr:uid="{C0FC641E-EE1A-4A23-B7D9-5434AF738707}"/>
    <cellStyle name="Note 21 3 2 7 2" xfId="13109" xr:uid="{5CC0A5A5-A1F4-462D-ACA0-9F1C6034C47B}"/>
    <cellStyle name="Note 21 3 2 8" xfId="11662" xr:uid="{A7E789F6-1242-48C9-851B-F35571AFDE0A}"/>
    <cellStyle name="Note 21 3 3" xfId="9071" xr:uid="{B013D60F-1BC8-430D-AA49-04004E9082EE}"/>
    <cellStyle name="Note 21 3 3 2" xfId="11962" xr:uid="{790926C2-1040-4E3B-A21E-3A67F1C6E4E7}"/>
    <cellStyle name="Note 21 3 4" xfId="11016" xr:uid="{7E4FA611-83A5-4EAE-85A4-95E639FC97BC}"/>
    <cellStyle name="Note 21 3 4 2" xfId="13786" xr:uid="{EB046867-DC1C-48A6-9EF4-632F95542653}"/>
    <cellStyle name="Note 21 3 5" xfId="11284" xr:uid="{51EACA72-6595-47F5-A96E-181BDCABA7E7}"/>
    <cellStyle name="Note 21 3 5 2" xfId="14039" xr:uid="{FBB4E39F-AE1A-4EEE-B0F6-657DBA1A32F0}"/>
    <cellStyle name="Note 21 3 6" xfId="11551" xr:uid="{B04703BE-5B20-4F4C-92A8-FDAFAD000EBB}"/>
    <cellStyle name="Note 21 4" xfId="8420" xr:uid="{5621BEE7-C813-4C7C-9382-7196E994115E}"/>
    <cellStyle name="Note 21 4 2" xfId="10587" xr:uid="{17E13985-381B-4EC4-B79E-89AE038D345A}"/>
    <cellStyle name="Note 21 4 2 2" xfId="13379" xr:uid="{D17F38DF-0981-4994-839A-A2908105AC8A}"/>
    <cellStyle name="Note 21 4 3" xfId="8977" xr:uid="{08EC931E-80DC-4B71-8605-CBA62EFC7EA3}"/>
    <cellStyle name="Note 21 4 3 2" xfId="11878" xr:uid="{2BAAF5F5-BCFA-4FBF-B571-A3E4575A2240}"/>
    <cellStyle name="Note 21 4 4" xfId="9038" xr:uid="{219F2506-9593-4CAA-9E82-AAD2D29B50FD}"/>
    <cellStyle name="Note 21 4 4 2" xfId="11932" xr:uid="{30714AB2-1381-4F04-BB47-1BBB14CE106C}"/>
    <cellStyle name="Note 21 4 5" xfId="10460" xr:uid="{12D2378C-6C9E-4AC6-891E-601B2EDEB502}"/>
    <cellStyle name="Note 21 4 5 2" xfId="13261" xr:uid="{FB8A3A94-DC39-4526-9596-6382F4F9F91A}"/>
    <cellStyle name="Note 21 4 6" xfId="11128" xr:uid="{35E0A217-3A69-4AF2-916B-5FD9E56FB3E5}"/>
    <cellStyle name="Note 21 4 6 2" xfId="13894" xr:uid="{8FB27C6F-CB73-4C80-8A7E-B70DC3BCFA06}"/>
    <cellStyle name="Note 21 4 7" xfId="9008" xr:uid="{FA53EABE-D109-406A-A0D3-257BE501DF5A}"/>
    <cellStyle name="Note 21 4 7 2" xfId="11905" xr:uid="{A47501E1-EE09-4994-AE7F-928BFAAAEE02}"/>
    <cellStyle name="Note 21 4 8" xfId="11657" xr:uid="{DD756674-752B-4B2E-820A-BD798817CCFF}"/>
    <cellStyle name="Note 21 5" xfId="10261" xr:uid="{508BCADE-5DD4-4B41-A942-F83210232C3F}"/>
    <cellStyle name="Note 21 5 2" xfId="13079" xr:uid="{A7665253-3EAF-4F97-89B0-3032D56F11CF}"/>
    <cellStyle name="Note 21 6" xfId="10383" xr:uid="{EAA8C943-3DCF-4299-B810-635786A2B550}"/>
    <cellStyle name="Note 21 6 2" xfId="13188" xr:uid="{4E4CC1C9-C4BE-4DEA-A709-EFC9222DA3AC}"/>
    <cellStyle name="Note 21 7" xfId="9023" xr:uid="{FFEFFA45-D2BF-491F-9883-1D56D81A0BB9}"/>
    <cellStyle name="Note 21 7 2" xfId="11919" xr:uid="{ED54EAD0-34E1-4C05-8CE3-B224F7AA6E98}"/>
    <cellStyle name="Note 21 8" xfId="11386" xr:uid="{F1E2FB77-6EDB-41D5-8036-EAAE0481E1EF}"/>
    <cellStyle name="Note 22" xfId="2972" xr:uid="{66A77271-CD96-476F-807A-A981B89EEE82}"/>
    <cellStyle name="Note 22 2" xfId="4309" xr:uid="{CC4ACC90-ECE6-4042-A392-50EAC7F42F39}"/>
    <cellStyle name="Note 22 2 2" xfId="8429" xr:uid="{BFCE4D59-22E5-45FF-AC27-17309E91BF12}"/>
    <cellStyle name="Note 22 2 2 2" xfId="10596" xr:uid="{40A1BAAF-6608-461C-ACB9-20FA5DEBE0A9}"/>
    <cellStyle name="Note 22 2 2 2 2" xfId="13388" xr:uid="{1E11CAA0-BD57-4E0E-ACD0-92C003DE3194}"/>
    <cellStyle name="Note 22 2 2 3" xfId="8972" xr:uid="{7605D5F5-F3E1-47C5-B308-80DF0BDC6292}"/>
    <cellStyle name="Note 22 2 2 3 2" xfId="11873" xr:uid="{C68B641B-2C2E-42D9-BA2E-3E5FE2E6818F}"/>
    <cellStyle name="Note 22 2 2 4" xfId="10221" xr:uid="{E9E52252-4202-4A67-BD44-7BB1DF0E8AA7}"/>
    <cellStyle name="Note 22 2 2 4 2" xfId="13040" xr:uid="{10D28792-1166-4364-9693-6602388C5585}"/>
    <cellStyle name="Note 22 2 2 5" xfId="10145" xr:uid="{9BA59BDD-64A5-44C3-925C-15CE4FF8EBD1}"/>
    <cellStyle name="Note 22 2 2 5 2" xfId="12965" xr:uid="{69F367C9-ABA8-41F0-8F2A-B22FE3EBB55D}"/>
    <cellStyle name="Note 22 2 2 6" xfId="11137" xr:uid="{E995CFDF-22B9-47CA-910E-63F59ADBCE3B}"/>
    <cellStyle name="Note 22 2 2 6 2" xfId="13903" xr:uid="{4D0514F1-7214-4B38-8EDF-B0442DE10702}"/>
    <cellStyle name="Note 22 2 2 7" xfId="9451" xr:uid="{86BD0B18-A063-4DB0-8CF5-6C8D11CC7D41}"/>
    <cellStyle name="Note 22 2 2 7 2" xfId="12317" xr:uid="{92208944-3CDC-4975-AA84-A1456160C9B4}"/>
    <cellStyle name="Note 22 2 2 8" xfId="11666" xr:uid="{F01A5E3B-FE60-4312-A225-F815C584D809}"/>
    <cellStyle name="Note 22 2 3" xfId="9960" xr:uid="{A692C462-CFDD-4925-8F4B-2744C50506E6}"/>
    <cellStyle name="Note 22 2 3 2" xfId="12788" xr:uid="{DDD7E447-85EB-413C-94BC-690D05DFD0A0}"/>
    <cellStyle name="Note 22 2 4" xfId="10818" xr:uid="{06D0B132-8D19-426F-B747-029A9F1C4969}"/>
    <cellStyle name="Note 22 2 4 2" xfId="13597" xr:uid="{148A72E5-C225-409E-964E-5B1170140F9C}"/>
    <cellStyle name="Note 22 2 5" xfId="9388" xr:uid="{D7B6FACB-988C-435D-92C4-42A52396AC5E}"/>
    <cellStyle name="Note 22 2 5 2" xfId="12258" xr:uid="{FE8D6B41-37A8-48B7-BD80-EE8895719A6A}"/>
    <cellStyle name="Note 22 2 6" xfId="11496" xr:uid="{E963AEE7-73E5-4D09-ACC5-EA88B7D6DB36}"/>
    <cellStyle name="Note 22 3" xfId="7002" xr:uid="{284AB21B-6540-4C0B-A6EC-2D5E5AD3B344}"/>
    <cellStyle name="Note 22 3 2" xfId="8431" xr:uid="{A1D2BEA6-9120-4B3C-94B8-7758E550BD1A}"/>
    <cellStyle name="Note 22 3 2 2" xfId="10598" xr:uid="{5CC80E95-32C4-4D75-B7C4-07ED123B4F6B}"/>
    <cellStyle name="Note 22 3 2 2 2" xfId="13390" xr:uid="{445FD0D4-9261-440F-967B-79EA8B1C32E1}"/>
    <cellStyle name="Note 22 3 2 3" xfId="9518" xr:uid="{EED25FFA-9547-4D37-9893-9EA342C9B611}"/>
    <cellStyle name="Note 22 3 2 3 2" xfId="12375" xr:uid="{00984334-0F38-4F20-AA12-89BA90D0E784}"/>
    <cellStyle name="Note 22 3 2 4" xfId="10864" xr:uid="{7F9D10AA-027D-4E0D-8E3F-48B819F95D98}"/>
    <cellStyle name="Note 22 3 2 4 2" xfId="13641" xr:uid="{646B21A6-2910-4671-8290-8BAA67216053}"/>
    <cellStyle name="Note 22 3 2 5" xfId="9085" xr:uid="{B9BDEFEA-AB9E-408C-8CC6-49763BBB14C7}"/>
    <cellStyle name="Note 22 3 2 5 2" xfId="11975" xr:uid="{1EA9986D-7E82-49EA-8E56-338F81D04964}"/>
    <cellStyle name="Note 22 3 2 6" xfId="11139" xr:uid="{6379EA63-155F-433C-8335-1B42CBA1F7ED}"/>
    <cellStyle name="Note 22 3 2 6 2" xfId="13905" xr:uid="{01FE6037-0A52-4FC2-B3ED-4EE266516C3E}"/>
    <cellStyle name="Note 22 3 2 7" xfId="9612" xr:uid="{09929A02-A35D-4AB4-9F1D-00F25E27158B}"/>
    <cellStyle name="Note 22 3 2 7 2" xfId="12464" xr:uid="{65053416-F49D-4FD4-8C14-7B66522ABC8C}"/>
    <cellStyle name="Note 22 3 2 8" xfId="11668" xr:uid="{82F30C08-59E5-4FCD-98D7-0A37C83D1251}"/>
    <cellStyle name="Note 22 3 3" xfId="10116" xr:uid="{ACE8F5CC-7EA9-48AC-B28B-DC9916963826}"/>
    <cellStyle name="Note 22 3 3 2" xfId="12938" xr:uid="{4F7CACFD-52E9-4554-ADA7-31346ACD9CFD}"/>
    <cellStyle name="Note 22 3 4" xfId="9211" xr:uid="{7ACBC900-B020-4248-9AFD-FF83FC7C0D5F}"/>
    <cellStyle name="Note 22 3 4 2" xfId="12091" xr:uid="{BDFE28F6-D99E-4AD3-9AF9-FA9FED94B62F}"/>
    <cellStyle name="Note 22 3 5" xfId="10010" xr:uid="{A4907749-6DE5-4DE8-B5B3-307B5F89D4EB}"/>
    <cellStyle name="Note 22 3 5 2" xfId="12835" xr:uid="{8800ABF4-4A91-4941-8CC9-501804519CAA}"/>
    <cellStyle name="Note 22 3 6" xfId="11552" xr:uid="{7782AAF8-809E-4C46-8F00-D0B4B34E4540}"/>
    <cellStyle name="Note 22 4" xfId="8427" xr:uid="{8B59A06B-247D-4CF9-AC8D-D4D220E4BA89}"/>
    <cellStyle name="Note 22 4 2" xfId="10594" xr:uid="{0AC100E3-EB1E-419D-907E-A90E3E989157}"/>
    <cellStyle name="Note 22 4 2 2" xfId="13386" xr:uid="{924EDCC7-FB09-4164-8085-9B60E9BF3DBB}"/>
    <cellStyle name="Note 22 4 3" xfId="10043" xr:uid="{F13947C7-C699-4ECD-8D01-577361890632}"/>
    <cellStyle name="Note 22 4 3 2" xfId="12867" xr:uid="{16A5D165-E8C4-406C-8BD1-3FB553C3C09A}"/>
    <cellStyle name="Note 22 4 4" xfId="9131" xr:uid="{57D3C2B5-96A9-457D-B1F9-A34E521A7BA8}"/>
    <cellStyle name="Note 22 4 4 2" xfId="12018" xr:uid="{CCEA474D-2037-4B4D-8F6C-D9E4AC6AE712}"/>
    <cellStyle name="Note 22 4 5" xfId="10423" xr:uid="{3F49AC4F-94F9-4B77-833F-3A52E6D14E22}"/>
    <cellStyle name="Note 22 4 5 2" xfId="13225" xr:uid="{84E3106E-850D-4B89-B09D-1E1901117ED6}"/>
    <cellStyle name="Note 22 4 6" xfId="11135" xr:uid="{F3D91DC6-BC6D-40A8-8A2C-597B7B2B7F8F}"/>
    <cellStyle name="Note 22 4 6 2" xfId="13901" xr:uid="{EF4A70D9-48DE-438E-9F0E-CB33DAFB34EF}"/>
    <cellStyle name="Note 22 4 7" xfId="9060" xr:uid="{741CCD95-5C88-4EEA-9F6B-B85090EC1CF4}"/>
    <cellStyle name="Note 22 4 7 2" xfId="11953" xr:uid="{BA1978FD-2334-4C05-8767-0292C45CAD74}"/>
    <cellStyle name="Note 22 4 8" xfId="11664" xr:uid="{A67BE335-4C18-4DFA-81BC-4A38F7B14D71}"/>
    <cellStyle name="Note 22 5" xfId="10652" xr:uid="{273BC071-C2AE-4D9F-B3CA-BA1DA1590306}"/>
    <cellStyle name="Note 22 5 2" xfId="13443" xr:uid="{DEC27A17-140F-4693-A423-6F70DE1A4A4D}"/>
    <cellStyle name="Note 22 6" xfId="10410" xr:uid="{7EA8ACFA-75AB-49D8-9AF1-649395917C39}"/>
    <cellStyle name="Note 22 6 2" xfId="13212" xr:uid="{362C8A83-054F-4492-B5C4-117C99423038}"/>
    <cellStyle name="Note 22 7" xfId="9226" xr:uid="{3FBD7738-4C56-4C7B-8289-AFF02B21D915}"/>
    <cellStyle name="Note 22 7 2" xfId="12104" xr:uid="{15F39766-2DCF-4AD0-8EF8-4C3BA1CE7E26}"/>
    <cellStyle name="Note 22 8" xfId="11387" xr:uid="{62A1FE71-4500-45D6-A325-05EC8F52D022}"/>
    <cellStyle name="Note 23" xfId="2973" xr:uid="{6F4F3ED4-965E-40D4-BB7A-59AF1F78EF5F}"/>
    <cellStyle name="Note 23 2" xfId="4310" xr:uid="{FF8B4E43-EA62-47C5-8535-B6407971E4B9}"/>
    <cellStyle name="Note 23 2 2" xfId="7697" xr:uid="{2C2720E4-6CE4-49D6-9C63-93C41A85AD50}"/>
    <cellStyle name="Note 23 2 2 2" xfId="10413" xr:uid="{B47E6320-D2D4-452A-9CDF-C79A12363F29}"/>
    <cellStyle name="Note 23 2 2 2 2" xfId="13215" xr:uid="{188B4799-903C-455F-8D11-C62B2DF20BCE}"/>
    <cellStyle name="Note 23 2 2 3" xfId="9018" xr:uid="{2A704BE8-96D9-46C7-BDEC-933CBFE21EC1}"/>
    <cellStyle name="Note 23 2 2 3 2" xfId="11915" xr:uid="{4ED6DAEC-5E2D-405A-9D50-4FD5DC825493}"/>
    <cellStyle name="Note 23 2 2 4" xfId="10141" xr:uid="{CF225B0B-F758-41E9-8645-120A063617C2}"/>
    <cellStyle name="Note 23 2 2 4 2" xfId="12961" xr:uid="{146F24DB-7DBB-420F-AEFD-1C88B291A381}"/>
    <cellStyle name="Note 23 2 2 5" xfId="9100" xr:uid="{DF005FA1-0747-4A58-ACA3-9AE4D1C509BC}"/>
    <cellStyle name="Note 23 2 2 5 2" xfId="11988" xr:uid="{0C5AF604-7AB0-474B-8949-8E12BC4E7039}"/>
    <cellStyle name="Note 23 2 2 6" xfId="9906" xr:uid="{150389D9-368B-4D2D-9EA6-2BE6419A4D44}"/>
    <cellStyle name="Note 23 2 2 6 2" xfId="12738" xr:uid="{6EB05B02-45B8-4EB4-A496-756E61BB8BC8}"/>
    <cellStyle name="Note 23 2 2 7" xfId="9031" xr:uid="{AA2BE4BA-742A-4901-9FA0-AD5D953CFECD}"/>
    <cellStyle name="Note 23 2 2 7 2" xfId="11925" xr:uid="{922F1273-9448-43AD-A877-2DB5958BE98C}"/>
    <cellStyle name="Note 23 2 2 8" xfId="11596" xr:uid="{94A2A147-3D52-4B04-AC32-995774BA3E74}"/>
    <cellStyle name="Note 23 2 3" xfId="9959" xr:uid="{8DF03BE9-F9F6-4485-99EB-1AD6392C50A1}"/>
    <cellStyle name="Note 23 2 3 2" xfId="12787" xr:uid="{DAE780B3-DF70-4FD9-9E5A-A94F875A11EA}"/>
    <cellStyle name="Note 23 2 4" xfId="10068" xr:uid="{7573C2FC-A9CB-4D31-8DAD-9BF644FAFC1A}"/>
    <cellStyle name="Note 23 2 4 2" xfId="12892" xr:uid="{EB460A9D-7A9D-4EEB-AE55-FD598555FBE9}"/>
    <cellStyle name="Note 23 2 5" xfId="9293" xr:uid="{2688AB7E-6F9A-468E-96B0-0BC8A41EA1BD}"/>
    <cellStyle name="Note 23 2 5 2" xfId="12169" xr:uid="{6D67B8FE-299C-41FA-8DDD-1BD3D6122916}"/>
    <cellStyle name="Note 23 2 6" xfId="11497" xr:uid="{40793C0F-566F-4138-B27C-C44E2F7D24EE}"/>
    <cellStyle name="Note 23 3" xfId="7003" xr:uid="{B4C68031-59B8-467C-8E03-4B93B0AA3EDC}"/>
    <cellStyle name="Note 23 3 2" xfId="8435" xr:uid="{666AB5AF-C3D2-4A65-A8AC-B917EE0F9C36}"/>
    <cellStyle name="Note 23 3 2 2" xfId="10602" xr:uid="{D11FE72A-2CEA-427C-B7C4-7E903FF26156}"/>
    <cellStyle name="Note 23 3 2 2 2" xfId="13394" xr:uid="{3DE1BD5D-EADB-49A9-8AF6-A2E1CD739B85}"/>
    <cellStyle name="Note 23 3 2 3" xfId="8970" xr:uid="{486EC58B-43F1-493B-AD2A-0589B2110A50}"/>
    <cellStyle name="Note 23 3 2 3 2" xfId="11871" xr:uid="{15EC4E09-C053-4D08-8590-05BE7E8F3253}"/>
    <cellStyle name="Note 23 3 2 4" xfId="10868" xr:uid="{F6FC6C32-5452-4D36-9EFA-F23E06F5F00E}"/>
    <cellStyle name="Note 23 3 2 4 2" xfId="13645" xr:uid="{B7B56325-55C3-41C2-A532-50C1AF157FF7}"/>
    <cellStyle name="Note 23 3 2 5" xfId="9608" xr:uid="{63E0E3CE-BDB6-48C0-9E69-AF4DB869B9A3}"/>
    <cellStyle name="Note 23 3 2 5 2" xfId="12460" xr:uid="{1FD8495A-9FE9-4176-B771-953A6AA0B1AC}"/>
    <cellStyle name="Note 23 3 2 6" xfId="11143" xr:uid="{C0028D42-F9A6-4213-877F-EB564FFFD626}"/>
    <cellStyle name="Note 23 3 2 6 2" xfId="13909" xr:uid="{0F741943-D128-4022-8C02-4AA8BD386D44}"/>
    <cellStyle name="Note 23 3 2 7" xfId="9529" xr:uid="{E0801ED9-FFE5-400D-BBCD-7B120B1EC279}"/>
    <cellStyle name="Note 23 3 2 7 2" xfId="12386" xr:uid="{B839375F-007B-49BC-B1EF-9CC4F5D9AD44}"/>
    <cellStyle name="Note 23 3 2 8" xfId="11672" xr:uid="{E332B7DD-0798-4CCC-92B6-348A4C1DDD3A}"/>
    <cellStyle name="Note 23 3 3" xfId="9581" xr:uid="{4AFCD586-C243-42F8-9408-E8AAA92CB0CB}"/>
    <cellStyle name="Note 23 3 3 2" xfId="12434" xr:uid="{EAB3C8A9-3357-4895-BE62-16DFE73FF24E}"/>
    <cellStyle name="Note 23 3 4" xfId="9217" xr:uid="{1BE918CA-DB9D-40C9-99AA-867BB3B7A746}"/>
    <cellStyle name="Note 23 3 4 2" xfId="12096" xr:uid="{FFDE2779-50FF-42EA-9759-7C21A0F1021E}"/>
    <cellStyle name="Note 23 3 5" xfId="10206" xr:uid="{DA4CC6C1-583E-4654-A0CC-48C3354CADC5}"/>
    <cellStyle name="Note 23 3 5 2" xfId="13026" xr:uid="{55C50F19-9E2D-4F5C-A5D9-70DA6B1AF273}"/>
    <cellStyle name="Note 23 3 6" xfId="11553" xr:uid="{AB09C5D1-3D19-4ABE-B908-97DBADF84CF6}"/>
    <cellStyle name="Note 23 4" xfId="8433" xr:uid="{7E1A481C-4EA9-4EFA-B595-45222B0B90C0}"/>
    <cellStyle name="Note 23 4 2" xfId="10600" xr:uid="{E4EDCD17-6524-467D-AFF2-F4DD6B2775F3}"/>
    <cellStyle name="Note 23 4 2 2" xfId="13392" xr:uid="{FDAEEC04-B7F1-4D78-83E1-B41D66EF9FBB}"/>
    <cellStyle name="Note 23 4 3" xfId="10041" xr:uid="{90A4B31E-845B-4CE2-8F9B-030815693740}"/>
    <cellStyle name="Note 23 4 3 2" xfId="12865" xr:uid="{3704DB0C-D1B0-415F-B36A-363BC651CF2B}"/>
    <cellStyle name="Note 23 4 4" xfId="10866" xr:uid="{E55F15F7-1EC2-4322-AA98-B04A0B902F95}"/>
    <cellStyle name="Note 23 4 4 2" xfId="13643" xr:uid="{DB8C82D7-26AB-4706-BB5E-A3EE1E017550}"/>
    <cellStyle name="Note 23 4 5" xfId="9929" xr:uid="{60F92A24-CFA4-4C78-B0CA-DEF295648351}"/>
    <cellStyle name="Note 23 4 5 2" xfId="12760" xr:uid="{D0BC4E59-43DD-492A-B1DB-009A83F772BD}"/>
    <cellStyle name="Note 23 4 6" xfId="11141" xr:uid="{8DF23204-7CA8-409E-AF41-77C7161A470E}"/>
    <cellStyle name="Note 23 4 6 2" xfId="13907" xr:uid="{2F564D0C-4F12-4828-936F-A59906347BE0}"/>
    <cellStyle name="Note 23 4 7" xfId="10178" xr:uid="{D1779569-B825-4C3C-8A86-7C77B870FFAB}"/>
    <cellStyle name="Note 23 4 7 2" xfId="12998" xr:uid="{5AECEC30-C2D8-4F3F-BE06-78D712DEDA47}"/>
    <cellStyle name="Note 23 4 8" xfId="11670" xr:uid="{4C1C6493-16B3-41E7-B7DF-1A771997901B}"/>
    <cellStyle name="Note 23 5" xfId="9662" xr:uid="{9068C27A-81E4-434A-95E6-FED20E362633}"/>
    <cellStyle name="Note 23 5 2" xfId="12510" xr:uid="{AD39D23D-2032-4F46-A2DA-CEB7BF9C698D}"/>
    <cellStyle name="Note 23 6" xfId="9972" xr:uid="{752A15FD-A6D9-41C0-8A43-AC5327CE78CE}"/>
    <cellStyle name="Note 23 6 2" xfId="12800" xr:uid="{D2B10D26-942C-4D0F-BB66-A543655E504A}"/>
    <cellStyle name="Note 23 7" xfId="9586" xr:uid="{B8579885-13E4-43D2-8A18-15F6C2170AD5}"/>
    <cellStyle name="Note 23 7 2" xfId="12439" xr:uid="{F4DB10B5-E91C-409A-8A7D-87DE7198C7B8}"/>
    <cellStyle name="Note 23 8" xfId="11388" xr:uid="{54B7182B-54BC-47FF-B411-243812394116}"/>
    <cellStyle name="Note 24" xfId="2974" xr:uid="{E03AFD23-DA49-4E7F-8FFE-C9CC0B11BAD1}"/>
    <cellStyle name="Note 24 2" xfId="4311" xr:uid="{FB63FECE-043F-475D-9AA6-0FD4FD549ADE}"/>
    <cellStyle name="Note 24 2 2" xfId="8439" xr:uid="{D6351096-1B01-43C0-ABA4-26B40924F239}"/>
    <cellStyle name="Note 24 2 2 2" xfId="10606" xr:uid="{05C3073D-DE6D-4793-8F82-2E291542AD48}"/>
    <cellStyle name="Note 24 2 2 2 2" xfId="13398" xr:uid="{55620894-A4B0-4CCC-9EE8-1AC9800033D4}"/>
    <cellStyle name="Note 24 2 2 3" xfId="10338" xr:uid="{3ECFDC0A-FCF4-4A05-B555-BA57FBE00771}"/>
    <cellStyle name="Note 24 2 2 3 2" xfId="13147" xr:uid="{DC8419FF-C099-4BDD-A66B-D58C09959120}"/>
    <cellStyle name="Note 24 2 2 4" xfId="10872" xr:uid="{E5459735-0AC4-451D-9042-3EC72ECB56C7}"/>
    <cellStyle name="Note 24 2 2 4 2" xfId="13649" xr:uid="{33F9BCD8-59D5-4162-933F-7CD0CFBB93D3}"/>
    <cellStyle name="Note 24 2 2 5" xfId="10157" xr:uid="{120B3D83-2C8D-4ED1-B29A-439D55726141}"/>
    <cellStyle name="Note 24 2 2 5 2" xfId="12977" xr:uid="{FCC80B95-5FA2-4CFA-9B3E-EDEB71645549}"/>
    <cellStyle name="Note 24 2 2 6" xfId="11147" xr:uid="{C4878667-4859-4B04-B6D3-D742A3547AE8}"/>
    <cellStyle name="Note 24 2 2 6 2" xfId="13913" xr:uid="{765AA27B-8846-4207-AAD1-2ECCA27733D3}"/>
    <cellStyle name="Note 24 2 2 7" xfId="9184" xr:uid="{1D805C4F-4C42-4C21-8158-C64BABD7AE5E}"/>
    <cellStyle name="Note 24 2 2 7 2" xfId="12067" xr:uid="{905D3169-36DC-4AE9-B8CF-2F9836ED86AB}"/>
    <cellStyle name="Note 24 2 2 8" xfId="11676" xr:uid="{BADE5912-2CA7-4450-99AD-014A738DCC61}"/>
    <cellStyle name="Note 24 2 3" xfId="9958" xr:uid="{401D9105-4259-4D44-ADC8-F94FD5611705}"/>
    <cellStyle name="Note 24 2 3 2" xfId="12786" xr:uid="{B76B6B9C-7F62-4DEE-B476-46D91C06A8F7}"/>
    <cellStyle name="Note 24 2 4" xfId="9055" xr:uid="{9A504B46-852E-41BA-99CE-D7FB0D75BC8B}"/>
    <cellStyle name="Note 24 2 4 2" xfId="11948" xr:uid="{4C85DA2B-EE07-41FB-9595-066316601442}"/>
    <cellStyle name="Note 24 2 5" xfId="10440" xr:uid="{26FE13D9-CD1B-4F31-970B-24AD9E667C0A}"/>
    <cellStyle name="Note 24 2 5 2" xfId="13242" xr:uid="{3184722C-421D-4761-A418-08F021F53E70}"/>
    <cellStyle name="Note 24 2 6" xfId="11498" xr:uid="{F6EF92B6-445A-494A-A542-E191A11A6609}"/>
    <cellStyle name="Note 24 3" xfId="7004" xr:uid="{EBD69DE9-1A95-4B08-86FC-C98575057A48}"/>
    <cellStyle name="Note 24 3 2" xfId="8441" xr:uid="{79D67C23-60BA-4A16-AC57-A1C68A8CE64E}"/>
    <cellStyle name="Note 24 3 2 2" xfId="10608" xr:uid="{87832BE9-D215-4F56-88E8-11579F86C8EC}"/>
    <cellStyle name="Note 24 3 2 2 2" xfId="13400" xr:uid="{70CFA4EA-77BE-4D53-B314-69DF4E33F1E9}"/>
    <cellStyle name="Note 24 3 2 3" xfId="8967" xr:uid="{78237F84-3A10-4E54-9287-1189FB220282}"/>
    <cellStyle name="Note 24 3 2 3 2" xfId="11868" xr:uid="{8014B07C-D086-4742-9A24-623A54B250E9}"/>
    <cellStyle name="Note 24 3 2 4" xfId="10874" xr:uid="{52624695-07DD-44BE-8D41-70D4F13130AE}"/>
    <cellStyle name="Note 24 3 2 4 2" xfId="13651" xr:uid="{307ECED9-F90E-4D36-B4C2-73DD7E58836D}"/>
    <cellStyle name="Note 24 3 2 5" xfId="9566" xr:uid="{04678175-1C9B-48DF-9F99-E419496EF447}"/>
    <cellStyle name="Note 24 3 2 5 2" xfId="12419" xr:uid="{6AA97994-ADF5-4550-9848-F41AF50BD9DE}"/>
    <cellStyle name="Note 24 3 2 6" xfId="11149" xr:uid="{CDF0E5D3-1BD9-4A01-9AC9-A45D12113198}"/>
    <cellStyle name="Note 24 3 2 6 2" xfId="13915" xr:uid="{946DDD04-9675-4E63-B237-C21D590BEF32}"/>
    <cellStyle name="Note 24 3 2 7" xfId="10659" xr:uid="{8528A987-29FC-4A24-8022-18F5721F27E1}"/>
    <cellStyle name="Note 24 3 2 7 2" xfId="13448" xr:uid="{D3163F2D-4CE5-4D12-A81A-50B6A27AAD88}"/>
    <cellStyle name="Note 24 3 2 8" xfId="11678" xr:uid="{EE1D0F3C-B4D7-48DD-8CBE-F37AC1C04B7C}"/>
    <cellStyle name="Note 24 3 3" xfId="9070" xr:uid="{42BE2071-10A9-4D14-A60A-77A640455908}"/>
    <cellStyle name="Note 24 3 3 2" xfId="11961" xr:uid="{FA99B868-F4D5-4022-8BC6-B4B4A1BE31BA}"/>
    <cellStyle name="Note 24 3 4" xfId="11015" xr:uid="{F712ADCD-0FD3-4DB6-AEFE-EF44AC6BB11B}"/>
    <cellStyle name="Note 24 3 4 2" xfId="13785" xr:uid="{F6A80153-DAA0-4DA6-AC41-CD436C297172}"/>
    <cellStyle name="Note 24 3 5" xfId="11283" xr:uid="{87A93623-3EFD-448F-A183-23A2B36656CF}"/>
    <cellStyle name="Note 24 3 5 2" xfId="14038" xr:uid="{A36A8BEF-5527-47EA-8091-7DEF8B5DF892}"/>
    <cellStyle name="Note 24 3 6" xfId="11554" xr:uid="{6E210AA2-9D06-4842-98F2-151385996B93}"/>
    <cellStyle name="Note 24 4" xfId="8437" xr:uid="{DD790BC7-5BE3-44CB-8A8E-E7B2322C3E52}"/>
    <cellStyle name="Note 24 4 2" xfId="10604" xr:uid="{EC54BD89-7C45-47CA-9368-7E786709660C}"/>
    <cellStyle name="Note 24 4 2 2" xfId="13396" xr:uid="{B6CA0BC6-632E-4E5B-9FF0-74A11F776E53}"/>
    <cellStyle name="Note 24 4 3" xfId="9516" xr:uid="{717F2BA3-3016-4FBA-830A-6F41EAECE4DB}"/>
    <cellStyle name="Note 24 4 3 2" xfId="12373" xr:uid="{5E40B18D-0EF0-49A5-B158-1746F5A2222D}"/>
    <cellStyle name="Note 24 4 4" xfId="10870" xr:uid="{2E81584D-425F-4028-A278-074FFA33783B}"/>
    <cellStyle name="Note 24 4 4 2" xfId="13647" xr:uid="{DEF9831A-8E6A-4F23-A138-679F29625E78}"/>
    <cellStyle name="Note 24 4 5" xfId="9613" xr:uid="{3BAE8FD1-C2FC-4803-91D9-3B42B917C22A}"/>
    <cellStyle name="Note 24 4 5 2" xfId="12465" xr:uid="{9C6F8B17-554D-46F6-AB32-1D92B9238BDA}"/>
    <cellStyle name="Note 24 4 6" xfId="11145" xr:uid="{1AF344BC-46DA-4B4D-A1E8-17DB8C5C148C}"/>
    <cellStyle name="Note 24 4 6 2" xfId="13911" xr:uid="{F28F8558-8501-4A5C-B6B9-AE8933792780}"/>
    <cellStyle name="Note 24 4 7" xfId="10419" xr:uid="{26D21B5C-6440-4D18-A3BA-87425AC8602B}"/>
    <cellStyle name="Note 24 4 7 2" xfId="13221" xr:uid="{F63D7F80-071E-4B4D-B8CC-19D08C01B931}"/>
    <cellStyle name="Note 24 4 8" xfId="11674" xr:uid="{6A04455D-A62B-4385-809A-A8211011B9E0}"/>
    <cellStyle name="Note 24 5" xfId="9377" xr:uid="{36574C86-DC78-42CF-8BE9-491DDC78B40C}"/>
    <cellStyle name="Note 24 5 2" xfId="12249" xr:uid="{9B99A242-53FA-4317-A8B4-534486CA0352}"/>
    <cellStyle name="Note 24 6" xfId="9903" xr:uid="{D4614D89-E1BD-4DD2-9A09-BCAE38BF8FDD}"/>
    <cellStyle name="Note 24 6 2" xfId="12736" xr:uid="{D94EFFC8-79C1-4064-BEF7-FB9D22DCE6FC}"/>
    <cellStyle name="Note 24 7" xfId="9006" xr:uid="{47261CBB-AC41-49D0-B254-B20E4AD1212B}"/>
    <cellStyle name="Note 24 7 2" xfId="11903" xr:uid="{D649A2CC-BFF2-4B33-9114-A0A9DA6F0126}"/>
    <cellStyle name="Note 24 8" xfId="11389" xr:uid="{CD98DD44-B3D4-4AF1-AAAC-E54BF2C7E97A}"/>
    <cellStyle name="Note 25" xfId="2975" xr:uid="{3AC78454-BB86-4767-8B2A-9930003F8A4F}"/>
    <cellStyle name="Note 25 2" xfId="4312" xr:uid="{9C01C7E9-DAE2-41D1-BEE6-F76F3A309FCE}"/>
    <cellStyle name="Note 25 2 2" xfId="8447" xr:uid="{2EEECBD9-27BD-4AA2-B817-0098AAE09E4B}"/>
    <cellStyle name="Note 25 2 2 2" xfId="10614" xr:uid="{C05EE760-A511-4A38-A832-A551830A3DAA}"/>
    <cellStyle name="Note 25 2 2 2 2" xfId="13406" xr:uid="{2EC08EC1-E96C-44B0-B9A1-CEF5264C2F40}"/>
    <cellStyle name="Note 25 2 2 3" xfId="10363" xr:uid="{43A8A6E3-FE37-4ABB-A57B-CA56D621F42B}"/>
    <cellStyle name="Note 25 2 2 3 2" xfId="13171" xr:uid="{4324454B-6639-4D7A-984F-E4A369A2A662}"/>
    <cellStyle name="Note 25 2 2 4" xfId="10880" xr:uid="{498904E3-7113-412C-9359-81AF164363B2}"/>
    <cellStyle name="Note 25 2 2 4 2" xfId="13657" xr:uid="{F2326B47-1C54-46F2-BF30-F835E5E7E9FD}"/>
    <cellStyle name="Note 25 2 2 5" xfId="9738" xr:uid="{1E35D9F4-3FEA-463C-87DD-9C03D2227235}"/>
    <cellStyle name="Note 25 2 2 5 2" xfId="12583" xr:uid="{1AD17AF1-0028-4402-8C2A-9737BC9DB595}"/>
    <cellStyle name="Note 25 2 2 6" xfId="11155" xr:uid="{85565C0A-1D02-4010-BEE4-850EF742DB61}"/>
    <cellStyle name="Note 25 2 2 6 2" xfId="13921" xr:uid="{7C654E32-FEC8-4662-8E39-DCDBDCBA4685}"/>
    <cellStyle name="Note 25 2 2 7" xfId="9096" xr:uid="{1FB93BCB-F878-4B63-ACA8-2387195FDDB8}"/>
    <cellStyle name="Note 25 2 2 7 2" xfId="11984" xr:uid="{EBA0EEE5-37E6-426B-A186-CACF9CAA30B0}"/>
    <cellStyle name="Note 25 2 2 8" xfId="11684" xr:uid="{6848AF6F-8D8E-4765-AB08-331EF8FD4B15}"/>
    <cellStyle name="Note 25 2 3" xfId="9957" xr:uid="{896B57FC-4D99-4BAD-A71F-082F343EEF8B}"/>
    <cellStyle name="Note 25 2 3 2" xfId="12785" xr:uid="{FEAFEF83-A67B-42B3-925A-517156C55CF1}"/>
    <cellStyle name="Note 25 2 4" xfId="10730" xr:uid="{68E408EB-1D96-4FF5-A6AD-79ADEFADF108}"/>
    <cellStyle name="Note 25 2 4 2" xfId="13517" xr:uid="{DC63EF80-209B-4B9D-A34D-BF623E8FB533}"/>
    <cellStyle name="Note 25 2 5" xfId="9686" xr:uid="{3662A020-EA6D-4370-B645-88CA9C690770}"/>
    <cellStyle name="Note 25 2 5 2" xfId="12531" xr:uid="{49F91EA0-B35B-4187-9101-BFEDF72CABEF}"/>
    <cellStyle name="Note 25 2 6" xfId="11499" xr:uid="{BFB3A18D-7EC6-4E2F-B4CF-E310B20CC71A}"/>
    <cellStyle name="Note 25 3" xfId="7005" xr:uid="{DCDCA0D3-CB06-4B04-AAB7-536574C9041A}"/>
    <cellStyle name="Note 25 3 2" xfId="8448" xr:uid="{1136498E-C670-45CF-AD84-2697DBB18D73}"/>
    <cellStyle name="Note 25 3 2 2" xfId="10615" xr:uid="{7D5694CF-FC9A-45FF-8137-E34D8DEBD310}"/>
    <cellStyle name="Note 25 3 2 2 2" xfId="13407" xr:uid="{02969336-1A0F-4547-8E6F-6D466F7780AC}"/>
    <cellStyle name="Note 25 3 2 3" xfId="8963" xr:uid="{C8C3DAC3-D828-43E8-AFFB-8BF49C0E2243}"/>
    <cellStyle name="Note 25 3 2 3 2" xfId="11864" xr:uid="{BA0EA2CF-04D4-4EA7-AA8E-898D706CEA9C}"/>
    <cellStyle name="Note 25 3 2 4" xfId="10881" xr:uid="{A4DEFAD0-E48C-4778-B48A-FEE53C9EAB0D}"/>
    <cellStyle name="Note 25 3 2 4 2" xfId="13658" xr:uid="{47654308-6CDC-4AB3-9528-44A781255261}"/>
    <cellStyle name="Note 25 3 2 5" xfId="9173" xr:uid="{8DA6C530-0604-4F7B-A66E-412AA476E35C}"/>
    <cellStyle name="Note 25 3 2 5 2" xfId="12056" xr:uid="{316099B3-C6EB-4E3B-AB4E-4DCCD7DF6668}"/>
    <cellStyle name="Note 25 3 2 6" xfId="11156" xr:uid="{182EBFBB-21D9-4E1B-8C46-426D3FCDD7B4}"/>
    <cellStyle name="Note 25 3 2 6 2" xfId="13922" xr:uid="{E3544AEE-8565-4A0A-8405-CD739CC82886}"/>
    <cellStyle name="Note 25 3 2 7" xfId="10274" xr:uid="{13ADEB7F-6A07-4BB3-8011-4AB48220634E}"/>
    <cellStyle name="Note 25 3 2 7 2" xfId="13089" xr:uid="{D71661B3-5927-4F73-8F4C-D2DF34811C3A}"/>
    <cellStyle name="Note 25 3 2 8" xfId="11685" xr:uid="{7B40DB1B-7A82-4C55-BF27-621185F2D644}"/>
    <cellStyle name="Note 25 3 3" xfId="10115" xr:uid="{DE71AA6D-F838-460A-841A-A7E715CD6AFB}"/>
    <cellStyle name="Note 25 3 3 2" xfId="12937" xr:uid="{BA556852-F2D1-4F84-BC47-14D2BEFACF9A}"/>
    <cellStyle name="Note 25 3 4" xfId="9056" xr:uid="{D1A47DB6-BFB9-4034-B48C-36C663557ED3}"/>
    <cellStyle name="Note 25 3 4 2" xfId="11949" xr:uid="{9285E673-829C-4128-84C0-0E950C30D821}"/>
    <cellStyle name="Note 25 3 5" xfId="10411" xr:uid="{ACDD49EB-1D89-4229-8861-3AA1F13B7E13}"/>
    <cellStyle name="Note 25 3 5 2" xfId="13213" xr:uid="{70284CDE-A79A-48A5-A287-A822479BFB39}"/>
    <cellStyle name="Note 25 3 6" xfId="11555" xr:uid="{AE10366D-6BD5-43FD-B050-BB4C20D212CF}"/>
    <cellStyle name="Note 25 4" xfId="8446" xr:uid="{0BE28B95-0C1C-42F6-9454-2D37BE03555C}"/>
    <cellStyle name="Note 25 4 2" xfId="10613" xr:uid="{E6583B37-6F41-49EC-A0DE-A0E35C898A56}"/>
    <cellStyle name="Note 25 4 2 2" xfId="13405" xr:uid="{B89F40DC-8A45-4D76-AB13-DA019D02CA05}"/>
    <cellStyle name="Note 25 4 3" xfId="8964" xr:uid="{1D5A8CC9-9B0C-4E31-B7E4-CBDFC549FE69}"/>
    <cellStyle name="Note 25 4 3 2" xfId="11865" xr:uid="{B118374B-155D-42F8-9492-CFB280AD82AC}"/>
    <cellStyle name="Note 25 4 4" xfId="10879" xr:uid="{ECE7213C-24CB-4AB0-9B12-EF179FC813DA}"/>
    <cellStyle name="Note 25 4 4 2" xfId="13656" xr:uid="{74D85A2F-A4CD-49D2-AA81-9169FB4A3E4F}"/>
    <cellStyle name="Note 25 4 5" xfId="10091" xr:uid="{428D30AE-59E0-471D-940E-7463768BFADA}"/>
    <cellStyle name="Note 25 4 5 2" xfId="12914" xr:uid="{D0C102D9-D35A-48E1-8AAA-C635D14DBBBC}"/>
    <cellStyle name="Note 25 4 6" xfId="11154" xr:uid="{D1B95181-CD1A-4F89-B4A5-2993D5B9F1B2}"/>
    <cellStyle name="Note 25 4 6 2" xfId="13920" xr:uid="{3CC33426-0886-4566-8E52-3A866D18B36B}"/>
    <cellStyle name="Note 25 4 7" xfId="11022" xr:uid="{77DA4F24-88F4-4389-B9C8-4601D74FCB16}"/>
    <cellStyle name="Note 25 4 7 2" xfId="13792" xr:uid="{BFE41BDC-7427-43E7-AFF4-3DAB05DF497D}"/>
    <cellStyle name="Note 25 4 8" xfId="11683" xr:uid="{E64843D2-A5BA-4C1A-A1B1-5909E2BCC763}"/>
    <cellStyle name="Note 25 5" xfId="10260" xr:uid="{0B92BF7C-AD3E-44AF-AF42-6CD4CC3B2E76}"/>
    <cellStyle name="Note 25 5 2" xfId="13078" xr:uid="{6A9039FE-3F32-442B-8CB0-3FDF35253D02}"/>
    <cellStyle name="Note 25 6" xfId="9076" xr:uid="{CCA9B957-84AD-40D6-AC5C-DCF2F290FB36}"/>
    <cellStyle name="Note 25 6 2" xfId="11967" xr:uid="{8796BCFD-F2FF-462D-882F-8A1523CD075D}"/>
    <cellStyle name="Note 25 7" xfId="10187" xr:uid="{A7F230C6-346A-4E5F-9DBD-E2376B3E1824}"/>
    <cellStyle name="Note 25 7 2" xfId="13007" xr:uid="{F5CAE142-1B37-4C61-9523-B04988DCB3C6}"/>
    <cellStyle name="Note 25 8" xfId="11390" xr:uid="{F20DB1B6-E925-40F2-92A5-4BB46473DE15}"/>
    <cellStyle name="Note 26" xfId="2976" xr:uid="{CAC58AC9-B6A8-4ED9-894E-9C5C9DE77773}"/>
    <cellStyle name="Note 26 2" xfId="4313" xr:uid="{C6D40F22-E1D9-4049-ABC3-6832F8046B90}"/>
    <cellStyle name="Note 26 2 2" xfId="8450" xr:uid="{8079B9A3-549D-40DD-98CC-3DDA8EAAF7C8}"/>
    <cellStyle name="Note 26 2 2 2" xfId="10617" xr:uid="{22B55B3F-3BB3-429A-BF3C-C29AA64F79F0}"/>
    <cellStyle name="Note 26 2 2 2 2" xfId="13409" xr:uid="{A31646B3-6591-47B9-961E-2A847BE1593E}"/>
    <cellStyle name="Note 26 2 2 3" xfId="8962" xr:uid="{4B3C5A06-F1E9-4ECF-A0BA-14B389DAEBC9}"/>
    <cellStyle name="Note 26 2 2 3 2" xfId="11863" xr:uid="{5551D246-8320-44CD-964B-7907B1F3623D}"/>
    <cellStyle name="Note 26 2 2 4" xfId="10883" xr:uid="{DF24E22D-9047-43E3-AC0B-F0E66843EA32}"/>
    <cellStyle name="Note 26 2 2 4 2" xfId="13660" xr:uid="{394E7179-AE44-43D2-9BAE-F5EEBF394E1E}"/>
    <cellStyle name="Note 26 2 2 5" xfId="10320" xr:uid="{263B81CF-030E-45BA-8B92-FD15AAB4B7DE}"/>
    <cellStyle name="Note 26 2 2 5 2" xfId="13131" xr:uid="{52FDA769-A9D8-4237-9E8D-EB33C6020840}"/>
    <cellStyle name="Note 26 2 2 6" xfId="11158" xr:uid="{71069F81-7E8F-44E7-9CD4-3C1EF730118A}"/>
    <cellStyle name="Note 26 2 2 6 2" xfId="13924" xr:uid="{B85C47D2-3129-4325-A5C6-DD324BBBEDE6}"/>
    <cellStyle name="Note 26 2 2 7" xfId="10226" xr:uid="{FE070D01-891C-48A7-811D-F01B6CE92576}"/>
    <cellStyle name="Note 26 2 2 7 2" xfId="13045" xr:uid="{EC0DA68E-8DD4-4F35-8C59-483A430B2B5D}"/>
    <cellStyle name="Note 26 2 2 8" xfId="11687" xr:uid="{F562EF5E-9A49-402D-B89D-8B95BB62C27D}"/>
    <cellStyle name="Note 26 2 3" xfId="9956" xr:uid="{131AC16C-2D54-48D4-B41F-25A46EB10560}"/>
    <cellStyle name="Note 26 2 3 2" xfId="12784" xr:uid="{CABC79AD-D8D3-4A67-A395-1F946F351B84}"/>
    <cellStyle name="Note 26 2 4" xfId="10541" xr:uid="{2FD7FB87-4F57-4AE9-B613-DA8C0674C60C}"/>
    <cellStyle name="Note 26 2 4 2" xfId="13334" xr:uid="{CCF3C483-6208-4A4A-AB1D-8DBD731F4800}"/>
    <cellStyle name="Note 26 2 5" xfId="10319" xr:uid="{7CDF1B87-28EB-4149-B335-A9DE665934DB}"/>
    <cellStyle name="Note 26 2 5 2" xfId="13130" xr:uid="{00186642-C9FE-4E4A-9859-01EC8520E5DB}"/>
    <cellStyle name="Note 26 2 6" xfId="11500" xr:uid="{F635C0EB-294F-41C4-BC76-2A8F10F22865}"/>
    <cellStyle name="Note 26 3" xfId="7006" xr:uid="{5E388061-18AF-41FF-978A-30562DB73252}"/>
    <cellStyle name="Note 26 3 2" xfId="8452" xr:uid="{E57D3FEA-5E1C-4405-BEE3-86F4D895870C}"/>
    <cellStyle name="Note 26 3 2 2" xfId="10619" xr:uid="{FA4738D1-28C4-408F-8970-897F62811BF6}"/>
    <cellStyle name="Note 26 3 2 2 2" xfId="13410" xr:uid="{00F6920C-4AB6-4667-AE79-6F0443047BEF}"/>
    <cellStyle name="Note 26 3 2 3" xfId="8961" xr:uid="{3FF59E50-3F6B-4742-9E68-6E55537AD460}"/>
    <cellStyle name="Note 26 3 2 3 2" xfId="11862" xr:uid="{9B9782FE-5424-469C-8519-08F5C403BA99}"/>
    <cellStyle name="Note 26 3 2 4" xfId="10884" xr:uid="{F6256C26-438C-478F-830F-CE33901FB2DD}"/>
    <cellStyle name="Note 26 3 2 4 2" xfId="13661" xr:uid="{A189FC8F-150B-4BD6-A143-6C6B9B4BC8EB}"/>
    <cellStyle name="Note 26 3 2 5" xfId="9834" xr:uid="{C224FFCB-11C6-4951-A365-92435CE61F9E}"/>
    <cellStyle name="Note 26 3 2 5 2" xfId="12675" xr:uid="{EDC069B5-BA08-4050-8E04-404C038AB266}"/>
    <cellStyle name="Note 26 3 2 6" xfId="11160" xr:uid="{D851825C-069C-44DE-BF69-BEB51991D8A4}"/>
    <cellStyle name="Note 26 3 2 6 2" xfId="13925" xr:uid="{21636B02-CE5B-428D-AA49-BD952B22AD39}"/>
    <cellStyle name="Note 26 3 2 7" xfId="10331" xr:uid="{80836DA3-E51A-4B0D-9471-608445BBA7CE}"/>
    <cellStyle name="Note 26 3 2 7 2" xfId="13141" xr:uid="{5FD62B08-AF25-40ED-90EE-0A88D78A6C4C}"/>
    <cellStyle name="Note 26 3 2 8" xfId="11688" xr:uid="{3782E53D-F67E-4CC4-B6F8-2417BBB9AD45}"/>
    <cellStyle name="Note 26 3 3" xfId="9580" xr:uid="{2358A761-44A0-4B9C-90BE-9800E684454B}"/>
    <cellStyle name="Note 26 3 3 2" xfId="12433" xr:uid="{BD17409B-3934-4317-965A-17845B0A67CB}"/>
    <cellStyle name="Note 26 3 4" xfId="9091" xr:uid="{9EEC486A-25D8-4B2F-89EF-B66A24A16E6B}"/>
    <cellStyle name="Note 26 3 4 2" xfId="11980" xr:uid="{0842F814-7CA7-42B2-81DD-163BFB194AB5}"/>
    <cellStyle name="Note 26 3 5" xfId="10089" xr:uid="{34D647A2-5A0A-4886-8938-3726AEDE74DA}"/>
    <cellStyle name="Note 26 3 5 2" xfId="12912" xr:uid="{98D32E69-D72A-45E1-ABB3-85291F1A84BD}"/>
    <cellStyle name="Note 26 3 6" xfId="11556" xr:uid="{921FDB6E-A431-4D74-9C6E-37D03B203FBD}"/>
    <cellStyle name="Note 26 4" xfId="8449" xr:uid="{07798308-2399-4BDE-98C5-DB1F6B6939A9}"/>
    <cellStyle name="Note 26 4 2" xfId="10616" xr:uid="{6DA98C5C-9513-48FE-8C37-D95CC6FDAB54}"/>
    <cellStyle name="Note 26 4 2 2" xfId="13408" xr:uid="{385AB2C8-757D-4FCC-A209-9F5F36E889B0}"/>
    <cellStyle name="Note 26 4 3" xfId="10361" xr:uid="{6DF15319-AEA7-45EE-994B-5830579E54B9}"/>
    <cellStyle name="Note 26 4 3 2" xfId="13170" xr:uid="{559F5346-4B5C-4E86-A3E5-1A53F7ECC955}"/>
    <cellStyle name="Note 26 4 4" xfId="10882" xr:uid="{606A32CC-DE1D-4356-A9D3-D7D6818C963E}"/>
    <cellStyle name="Note 26 4 4 2" xfId="13659" xr:uid="{3B83AD7E-CB58-43E8-BB5E-5ABCFB3E5263}"/>
    <cellStyle name="Note 26 4 5" xfId="9183" xr:uid="{3825C356-D78C-4162-A345-F15A6B137367}"/>
    <cellStyle name="Note 26 4 5 2" xfId="12066" xr:uid="{4FC71497-3F38-429A-81C8-4B6B736AF375}"/>
    <cellStyle name="Note 26 4 6" xfId="11157" xr:uid="{0DDF90F7-9E93-43AA-B3B8-0F1E691E2863}"/>
    <cellStyle name="Note 26 4 6 2" xfId="13923" xr:uid="{6873E36B-E1D5-45D6-910E-BE194C1D9C3B}"/>
    <cellStyle name="Note 26 4 7" xfId="9237" xr:uid="{70A17040-4510-47A4-B87F-40E62B234522}"/>
    <cellStyle name="Note 26 4 7 2" xfId="12114" xr:uid="{8F054D7B-03AA-494C-9C5C-E50ACCFFDF6D}"/>
    <cellStyle name="Note 26 4 8" xfId="11686" xr:uid="{EE773803-FCD7-4293-8A93-C15576733FA3}"/>
    <cellStyle name="Note 26 5" xfId="9661" xr:uid="{222DEC15-441D-4895-9E07-CDC6A4AA9BE9}"/>
    <cellStyle name="Note 26 5 2" xfId="12509" xr:uid="{1F0F18C7-91FF-43AC-ACFC-45269A15AB8F}"/>
    <cellStyle name="Note 26 6" xfId="10182" xr:uid="{C00FEF35-0DE2-45C7-A96A-643C93A40DF0}"/>
    <cellStyle name="Note 26 6 2" xfId="13002" xr:uid="{3AD16AB5-2D03-4BFE-9A25-9CAE83944C7B}"/>
    <cellStyle name="Note 26 7" xfId="9080" xr:uid="{4DFE0439-8938-4588-B471-8E50FDFE4D6E}"/>
    <cellStyle name="Note 26 7 2" xfId="11971" xr:uid="{AC0570CF-96BA-4490-AF03-8367F7A18E1E}"/>
    <cellStyle name="Note 26 8" xfId="11391" xr:uid="{DDF08ED4-3A15-43EC-AA64-971D84F677FC}"/>
    <cellStyle name="Note 27" xfId="2977" xr:uid="{9E5B0F41-A78F-4188-ADB1-3C745F71FA06}"/>
    <cellStyle name="Note 27 2" xfId="4314" xr:uid="{FA62EF50-FBE5-4050-BBA5-66FF1CF07187}"/>
    <cellStyle name="Note 27 2 2" xfId="8455" xr:uid="{3DBF65DA-BDCF-4C1E-92EF-9D911B7C5E0D}"/>
    <cellStyle name="Note 27 2 2 2" xfId="10621" xr:uid="{01722B1E-1FD9-483A-BFE2-F6A9AC6E0FDA}"/>
    <cellStyle name="Note 27 2 2 2 2" xfId="13412" xr:uid="{6DF0470F-71CF-45E5-9F76-B8E03D598DC9}"/>
    <cellStyle name="Note 27 2 2 3" xfId="10359" xr:uid="{45D51C7D-E02A-463E-A774-326D9C050060}"/>
    <cellStyle name="Note 27 2 2 3 2" xfId="13168" xr:uid="{AC054CDF-5AF7-4577-8EBC-177BA6762A5A}"/>
    <cellStyle name="Note 27 2 2 4" xfId="10887" xr:uid="{376BD4B7-F9EB-4F59-A769-7A811AF77DB9}"/>
    <cellStyle name="Note 27 2 2 4 2" xfId="13664" xr:uid="{AA2D5070-67B5-4D09-8142-A69ABF0B7905}"/>
    <cellStyle name="Note 27 2 2 5" xfId="9919" xr:uid="{4842F4E2-2E80-4DAB-9F26-F42A3CCA2748}"/>
    <cellStyle name="Note 27 2 2 5 2" xfId="12750" xr:uid="{2E66E9DD-E5B9-41DB-8815-FD6D7EF27886}"/>
    <cellStyle name="Note 27 2 2 6" xfId="11163" xr:uid="{AD8CC8B6-8B01-4F48-BA72-139120BBC5B9}"/>
    <cellStyle name="Note 27 2 2 6 2" xfId="13928" xr:uid="{0FE82C76-E10C-45A1-A556-F38508ADD4C5}"/>
    <cellStyle name="Note 27 2 2 7" xfId="9223" xr:uid="{C7355699-1D0F-4886-BED4-0219F789FEEA}"/>
    <cellStyle name="Note 27 2 2 7 2" xfId="12101" xr:uid="{F76C0A7F-097F-4809-B0F0-49A1235D8225}"/>
    <cellStyle name="Note 27 2 2 8" xfId="11691" xr:uid="{15A75B38-AEDC-44C5-94E6-4749953C1754}"/>
    <cellStyle name="Note 27 2 3" xfId="9955" xr:uid="{58D7D71A-EF1E-45BD-B03C-592826062AFC}"/>
    <cellStyle name="Note 27 2 3 2" xfId="12783" xr:uid="{84C38D07-70AB-444B-9515-DBF832FC1B2B}"/>
    <cellStyle name="Note 27 2 4" xfId="9633" xr:uid="{ED0F152C-909E-431E-B682-36F4AC5A7929}"/>
    <cellStyle name="Note 27 2 4 2" xfId="12484" xr:uid="{3580DAA2-0B41-4C02-9A94-43EBD495438D}"/>
    <cellStyle name="Note 27 2 5" xfId="11001" xr:uid="{9793FBCA-E35A-481F-BEF7-FC46DDAF5056}"/>
    <cellStyle name="Note 27 2 5 2" xfId="13774" xr:uid="{25281E14-8AC1-4B0F-839D-B443BCB5CC56}"/>
    <cellStyle name="Note 27 2 6" xfId="11501" xr:uid="{F8779120-6316-4700-8587-D44C40AE756F}"/>
    <cellStyle name="Note 27 3" xfId="7007" xr:uid="{24D31123-92B4-45C9-BF7E-3923B1BDE58E}"/>
    <cellStyle name="Note 27 3 2" xfId="8456" xr:uid="{6DA99B77-28B7-43CE-A6B3-08A70EA4BA8F}"/>
    <cellStyle name="Note 27 3 2 2" xfId="10622" xr:uid="{A0892E58-49FE-482D-A04E-1BB812D6BBAA}"/>
    <cellStyle name="Note 27 3 2 2 2" xfId="13413" xr:uid="{96883AFB-C045-464D-B592-E73009E6771A}"/>
    <cellStyle name="Note 27 3 2 3" xfId="10039" xr:uid="{2FD81F08-E446-47C9-9732-175866C00475}"/>
    <cellStyle name="Note 27 3 2 3 2" xfId="12863" xr:uid="{2EDAB6FD-A2DE-45A3-ACD0-7428F2E90EAB}"/>
    <cellStyle name="Note 27 3 2 4" xfId="10888" xr:uid="{6AF4D291-32E3-4A9E-B7D6-32BFE25241CC}"/>
    <cellStyle name="Note 27 3 2 4 2" xfId="13665" xr:uid="{C88CA09C-4531-4CF0-9AB6-A53E17D32EFB}"/>
    <cellStyle name="Note 27 3 2 5" xfId="10333" xr:uid="{467883E9-9DE7-4156-A4F1-E3710CECBDF8}"/>
    <cellStyle name="Note 27 3 2 5 2" xfId="13142" xr:uid="{A0923C9F-DB64-4489-B130-CFB6C7D97A72}"/>
    <cellStyle name="Note 27 3 2 6" xfId="11164" xr:uid="{33548F1D-3E83-4B8C-ADDE-47FD95707738}"/>
    <cellStyle name="Note 27 3 2 6 2" xfId="13929" xr:uid="{4C3EA108-82F0-47B6-B84D-98F909A463E6}"/>
    <cellStyle name="Note 27 3 2 7" xfId="10387" xr:uid="{F3BC4591-71FF-4810-B0FE-E0574DCF225B}"/>
    <cellStyle name="Note 27 3 2 7 2" xfId="13192" xr:uid="{45F0B202-FEBA-4080-B342-87960478305E}"/>
    <cellStyle name="Note 27 3 2 8" xfId="11692" xr:uid="{87C195F1-65D7-4BBD-899C-98133E5B6B26}"/>
    <cellStyle name="Note 27 3 3" xfId="9069" xr:uid="{C1B08AC4-1CE2-45F6-B628-21923FA2DA4D}"/>
    <cellStyle name="Note 27 3 3 2" xfId="11960" xr:uid="{D3C019B6-9E22-42C4-B4E4-CBB526B10939}"/>
    <cellStyle name="Note 27 3 4" xfId="9988" xr:uid="{07C11F84-67FF-422A-B84B-5AC22767D15B}"/>
    <cellStyle name="Note 27 3 4 2" xfId="12815" xr:uid="{3587DA97-BDA2-437F-B9C1-4AC24A3583B9}"/>
    <cellStyle name="Note 27 3 5" xfId="9315" xr:uid="{9EAF88D5-DCCE-41BF-B5E9-C85A17B42153}"/>
    <cellStyle name="Note 27 3 5 2" xfId="12189" xr:uid="{9EACD2CD-85E4-4E15-A72F-463E77011A00}"/>
    <cellStyle name="Note 27 3 6" xfId="11557" xr:uid="{6055879D-FFCC-4740-BDA0-80C12FAEBD51}"/>
    <cellStyle name="Note 27 4" xfId="8453" xr:uid="{B882DED8-4615-42D3-A898-0F1F40DCDEF9}"/>
    <cellStyle name="Note 27 4 2" xfId="10620" xr:uid="{F20F720A-2035-4E1D-878F-CCC7279AD3C9}"/>
    <cellStyle name="Note 27 4 2 2" xfId="13411" xr:uid="{8724E610-5320-48DB-A865-9A7BD0C1ABBC}"/>
    <cellStyle name="Note 27 4 3" xfId="8960" xr:uid="{C602E472-CCF1-4EB7-8D69-8EB2C3991AED}"/>
    <cellStyle name="Note 27 4 3 2" xfId="11861" xr:uid="{6A4CDA8A-22A6-4F29-AFAA-BDA3331CC644}"/>
    <cellStyle name="Note 27 4 4" xfId="10885" xr:uid="{5CCE133D-A8C2-44FB-AF0E-1A22598CE9D0}"/>
    <cellStyle name="Note 27 4 4 2" xfId="13662" xr:uid="{16B18FFF-B0E4-4B62-9C50-3103E44EDEC8}"/>
    <cellStyle name="Note 27 4 5" xfId="10551" xr:uid="{DE9FBB64-076B-4508-B4ED-62EB08C72435}"/>
    <cellStyle name="Note 27 4 5 2" xfId="13344" xr:uid="{94CB6230-D877-49B4-8AED-ACA2FC675CA5}"/>
    <cellStyle name="Note 27 4 6" xfId="11161" xr:uid="{4D9487C7-1B5A-492B-AA99-31051BAB9EAF}"/>
    <cellStyle name="Note 27 4 6 2" xfId="13926" xr:uid="{BF04E80D-2487-4080-A37E-0D8622548CF9}"/>
    <cellStyle name="Note 27 4 7" xfId="9292" xr:uid="{BCF73D88-23CA-4B47-BBDE-BC34E3962AA5}"/>
    <cellStyle name="Note 27 4 7 2" xfId="12168" xr:uid="{5E9D55DA-1FA8-493E-B958-21D2EF8951BD}"/>
    <cellStyle name="Note 27 4 8" xfId="11689" xr:uid="{8ADCFF21-2EED-4683-AFF5-40B7DB4AC1C4}"/>
    <cellStyle name="Note 27 5" xfId="9376" xr:uid="{ECA0BA8C-1FED-486B-A5D2-68B127AAEF79}"/>
    <cellStyle name="Note 27 5 2" xfId="12248" xr:uid="{67D9140C-60C8-4EC7-93DC-36A18FBAE7AB}"/>
    <cellStyle name="Note 27 6" xfId="9865" xr:uid="{5CF96590-7E7C-406F-B5DF-0177D2423439}"/>
    <cellStyle name="Note 27 6 2" xfId="12705" xr:uid="{B1AEE435-01CE-4A27-90AC-95097F9574DC}"/>
    <cellStyle name="Note 27 7" xfId="9654" xr:uid="{D5BC18CE-946A-453F-8BC2-ED1B16AADABF}"/>
    <cellStyle name="Note 27 7 2" xfId="12503" xr:uid="{8EA43C01-E93E-4985-B383-3A039077363A}"/>
    <cellStyle name="Note 27 8" xfId="11392" xr:uid="{BB70084C-74D8-4AA7-B09F-1BA6B43B4F70}"/>
    <cellStyle name="Note 28" xfId="5354" xr:uid="{C637DD18-76BB-4787-9568-8B570E91037C}"/>
    <cellStyle name="Note 28 2" xfId="8457" xr:uid="{188716C1-C85D-4FA8-884F-23EB6ADADB93}"/>
    <cellStyle name="Note 29" xfId="7336" xr:uid="{D19C9CAA-A10D-4CA8-831B-D84D120068C0}"/>
    <cellStyle name="Note 3" xfId="1032" xr:uid="{00000000-0005-0000-0000-000019040000}"/>
    <cellStyle name="Note 3 2" xfId="1033" xr:uid="{00000000-0005-0000-0000-00001A040000}"/>
    <cellStyle name="Note 3 2 2" xfId="8459" xr:uid="{1B75D4AC-9692-4041-AC9B-39FF2D0487E9}"/>
    <cellStyle name="Note 3 2 2 2" xfId="10624" xr:uid="{ED410EB9-5D65-4037-88F6-1CF691D9A94C}"/>
    <cellStyle name="Note 3 2 2 2 2" xfId="13415" xr:uid="{46C3649F-07F7-4034-AA9C-E649FFCA0FAB}"/>
    <cellStyle name="Note 3 2 2 3" xfId="8959" xr:uid="{B0668835-5A5F-48F0-ABC2-EBAAFD8C8357}"/>
    <cellStyle name="Note 3 2 2 3 2" xfId="11860" xr:uid="{ADBDC04C-01EB-40FC-93D3-A9392754BE20}"/>
    <cellStyle name="Note 3 2 2 4" xfId="10890" xr:uid="{72FB387D-8740-4188-98F2-B42B4931521F}"/>
    <cellStyle name="Note 3 2 2 4 2" xfId="13667" xr:uid="{8F87B839-776E-45DC-9511-2C7CA5823843}"/>
    <cellStyle name="Note 3 2 2 5" xfId="10003" xr:uid="{CB9CFC34-6194-4288-AE6A-E13F759A5E5F}"/>
    <cellStyle name="Note 3 2 2 5 2" xfId="12828" xr:uid="{9EA7E5F7-DD59-45EF-A6E2-56760546EBC3}"/>
    <cellStyle name="Note 3 2 2 6" xfId="11166" xr:uid="{DBE1D9DC-D3AC-4DDC-B528-7D309E99CF38}"/>
    <cellStyle name="Note 3 2 2 6 2" xfId="13931" xr:uid="{9461620D-4684-4DB7-A29A-B8BEDD367866}"/>
    <cellStyle name="Note 3 2 2 7" xfId="9695" xr:uid="{E4C3F769-631C-4CE8-B260-6BAD3EB0C86B}"/>
    <cellStyle name="Note 3 2 2 7 2" xfId="12540" xr:uid="{52307D52-DF3B-4889-88D3-A105E65BF1B9}"/>
    <cellStyle name="Note 3 2 2 8" xfId="11694" xr:uid="{F2EAD088-21EF-4775-9F23-21EFAD68AECA}"/>
    <cellStyle name="Note 3 2 3" xfId="9276" xr:uid="{77F054E7-84B2-47AB-8717-441F2361A8C8}"/>
    <cellStyle name="Note 3 2 3 2" xfId="12152" xr:uid="{C7888F72-FD2C-4D70-91AD-6158D1C8C4EB}"/>
    <cellStyle name="Note 3 2 4" xfId="9149" xr:uid="{0507CA19-46D9-47EB-BF37-211BDA89E8B8}"/>
    <cellStyle name="Note 3 2 4 2" xfId="12034" xr:uid="{A9477D06-A787-4AF8-9B12-F36782C5ED42}"/>
    <cellStyle name="Note 3 2 5" xfId="10726" xr:uid="{D049CF39-E5FC-4E51-B5FE-FC13B0C1D48D}"/>
    <cellStyle name="Note 3 2 5 2" xfId="13514" xr:uid="{76DC21C9-0AEE-4924-A571-0E432093D4D7}"/>
    <cellStyle name="Note 3 2 6" xfId="4315" xr:uid="{26235043-4CEB-48DE-AD51-17F5B24AE4B7}"/>
    <cellStyle name="Note 3 2 7" xfId="11502" xr:uid="{6D11A946-2A15-49F9-B83E-0C4747121402}"/>
    <cellStyle name="Note 3 3" xfId="7008" xr:uid="{BF96BF04-A46A-4E0F-A879-19CF94493304}"/>
    <cellStyle name="Note 3 3 2" xfId="8460" xr:uid="{21E45B06-BC46-4811-94B6-5F9524691102}"/>
    <cellStyle name="Note 3 3 2 2" xfId="10625" xr:uid="{2E1CF20E-EC99-415B-BC06-4E55321C6970}"/>
    <cellStyle name="Note 3 3 2 2 2" xfId="13416" xr:uid="{53C65768-7A3C-4549-ACF6-F29BD933FF93}"/>
    <cellStyle name="Note 3 3 2 3" xfId="10357" xr:uid="{ADFB1D81-E04D-4748-8A84-E0C362572DB2}"/>
    <cellStyle name="Note 3 3 2 3 2" xfId="13166" xr:uid="{96A54AD9-77EC-4728-8FE8-2EBC5E141C51}"/>
    <cellStyle name="Note 3 3 2 4" xfId="10891" xr:uid="{986A767A-1D0A-43EC-80E6-52684FCDEDD1}"/>
    <cellStyle name="Note 3 3 2 4 2" xfId="13668" xr:uid="{EBB68ADF-F3DB-4003-A7A6-B295FD4E0D33}"/>
    <cellStyle name="Note 3 3 2 5" xfId="10515" xr:uid="{ED75BE1D-B239-4E23-9D17-63E9FE5CA03E}"/>
    <cellStyle name="Note 3 3 2 5 2" xfId="13311" xr:uid="{F2FD8053-70E7-4BF5-8299-452613280181}"/>
    <cellStyle name="Note 3 3 2 6" xfId="11167" xr:uid="{B32AD9A4-E3D2-49E5-A56E-DD0A94DE429D}"/>
    <cellStyle name="Note 3 3 2 6 2" xfId="13932" xr:uid="{15EFAF45-C684-4DAD-B1F2-34588D85ABB4}"/>
    <cellStyle name="Note 3 3 2 7" xfId="9699" xr:uid="{6E148F7F-8EF1-460B-B2BE-562D79F33F29}"/>
    <cellStyle name="Note 3 3 2 7 2" xfId="12544" xr:uid="{D170FE71-B532-43C9-86AC-A875B4AF0D92}"/>
    <cellStyle name="Note 3 3 2 8" xfId="11695" xr:uid="{19D84580-F316-473F-AA7B-CB4229BB47C9}"/>
    <cellStyle name="Note 3 3 3" xfId="10443" xr:uid="{5DB5A91A-7951-49CA-84FD-D85C174917B9}"/>
    <cellStyle name="Note 3 3 3 2" xfId="13245" xr:uid="{E41B0F22-D3A1-4D96-AA98-7E6B5643ED03}"/>
    <cellStyle name="Note 3 3 4" xfId="10827" xr:uid="{D87AC526-D0B0-48CD-B4C1-CE54D92DA356}"/>
    <cellStyle name="Note 3 3 4 2" xfId="13606" xr:uid="{1494142F-2AEB-4733-92E5-6595F089B0F6}"/>
    <cellStyle name="Note 3 3 5" xfId="10862" xr:uid="{EC7B2E82-33BA-47DA-AD36-949B0C03185A}"/>
    <cellStyle name="Note 3 3 5 2" xfId="13639" xr:uid="{61426075-06C6-434B-BF5F-3AA0EF10461D}"/>
    <cellStyle name="Note 3 3 6" xfId="11558" xr:uid="{AEE1FEEF-F6DD-44E9-A727-4C5AABD09818}"/>
    <cellStyle name="Note 3 4" xfId="8458" xr:uid="{DCB35380-D315-40FD-B9D3-9214AFFAEEFA}"/>
    <cellStyle name="Note 3 4 2" xfId="10623" xr:uid="{CA234345-E519-44A8-B4AD-DEFBB3858937}"/>
    <cellStyle name="Note 3 4 2 2" xfId="13414" xr:uid="{C02E518C-0F5C-4209-9767-6568C54B21E6}"/>
    <cellStyle name="Note 3 4 3" xfId="9515" xr:uid="{294BC868-8B10-4520-903C-3F0DA6FD312A}"/>
    <cellStyle name="Note 3 4 3 2" xfId="12372" xr:uid="{A76AACD5-F91E-4FBC-81A1-9D78BB3B4B24}"/>
    <cellStyle name="Note 3 4 4" xfId="10889" xr:uid="{DC11D1DD-40BE-4F38-B033-2DB442E862C1}"/>
    <cellStyle name="Note 3 4 4 2" xfId="13666" xr:uid="{9C7AD965-D03E-4D90-846D-5445A3895E42}"/>
    <cellStyle name="Note 3 4 5" xfId="9864" xr:uid="{E597C10D-0F32-4110-AB9A-A1AEE5D2A633}"/>
    <cellStyle name="Note 3 4 5 2" xfId="12704" xr:uid="{8CCB8D40-D36F-4EC3-9957-5BE701E9E14C}"/>
    <cellStyle name="Note 3 4 6" xfId="11165" xr:uid="{37BA4ED6-BCE7-4ECB-9B45-8813A337B820}"/>
    <cellStyle name="Note 3 4 6 2" xfId="13930" xr:uid="{E4E6958B-B2AF-43E3-AF7C-271A933E9C74}"/>
    <cellStyle name="Note 3 4 7" xfId="11084" xr:uid="{8146E9B2-24A2-4F2C-9C98-65FC178E3D00}"/>
    <cellStyle name="Note 3 4 7 2" xfId="13851" xr:uid="{C1590CE4-F32A-40AC-86BA-C0B65328E4ED}"/>
    <cellStyle name="Note 3 4 8" xfId="11693" xr:uid="{45A35988-C444-420D-B181-6DAB0AE75261}"/>
    <cellStyle name="Note 3 5" xfId="10259" xr:uid="{3DD91FCE-CB39-4ABA-A928-8061BAFFDBC2}"/>
    <cellStyle name="Note 3 5 2" xfId="13077" xr:uid="{F3901A35-7BCE-4C50-8E7E-D7B9C332B504}"/>
    <cellStyle name="Note 3 6" xfId="9639" xr:uid="{EE12E260-2054-4276-998F-DD2701A9EBD8}"/>
    <cellStyle name="Note 3 6 2" xfId="12489" xr:uid="{A2CB6CF6-153C-46A9-B60E-93DF6D5B27BF}"/>
    <cellStyle name="Note 3 7" xfId="9033" xr:uid="{503C699A-6F10-4791-BFBB-AE2DCE4897FD}"/>
    <cellStyle name="Note 3 7 2" xfId="11927" xr:uid="{894D0584-41EB-42AC-AB57-1709485D72B4}"/>
    <cellStyle name="Note 3 8" xfId="2978" xr:uid="{243ECD9F-4106-4A64-973C-A3875C51EE5E}"/>
    <cellStyle name="Note 3 9" xfId="11393" xr:uid="{75F5BA46-FDA7-4CF8-9FE7-4ADE0958B4B0}"/>
    <cellStyle name="Note 4" xfId="1034" xr:uid="{00000000-0005-0000-0000-00001B040000}"/>
    <cellStyle name="Note 4 2" xfId="1035" xr:uid="{00000000-0005-0000-0000-00001C040000}"/>
    <cellStyle name="Note 4 2 2" xfId="8462" xr:uid="{969AAAE6-D58E-4DDD-9EAB-C218CAEC1BA4}"/>
    <cellStyle name="Note 4 2 2 2" xfId="10627" xr:uid="{3447330C-AE91-4836-87CA-62CFB3CEA046}"/>
    <cellStyle name="Note 4 2 2 2 2" xfId="13418" xr:uid="{4271FB07-1CBF-4670-B0F2-B6139E9157FC}"/>
    <cellStyle name="Note 4 2 2 3" xfId="10356" xr:uid="{6084DCA7-9F69-402C-A8E4-558E8E077D1F}"/>
    <cellStyle name="Note 4 2 2 3 2" xfId="13165" xr:uid="{4C32A7D1-C496-487E-9B35-EC9228ADB7BF}"/>
    <cellStyle name="Note 4 2 2 4" xfId="10893" xr:uid="{EE4CEF68-02A3-4FBC-9879-7E292E2A841C}"/>
    <cellStyle name="Note 4 2 2 4 2" xfId="13670" xr:uid="{778F4924-108A-4752-9A48-A1354728CD58}"/>
    <cellStyle name="Note 4 2 2 5" xfId="9590" xr:uid="{833DFABD-AC7E-40B6-A4F4-8C7A7502AC31}"/>
    <cellStyle name="Note 4 2 2 5 2" xfId="12443" xr:uid="{45A93D05-1582-4E95-8D6F-70953ABCE720}"/>
    <cellStyle name="Note 4 2 2 6" xfId="11169" xr:uid="{FC4505C8-0D21-4401-B7A6-7AB12A06699D}"/>
    <cellStyle name="Note 4 2 2 6 2" xfId="13934" xr:uid="{747FC1FD-7966-4230-B525-24780E9D2033}"/>
    <cellStyle name="Note 4 2 2 7" xfId="10450" xr:uid="{9BADFC34-066E-40CA-80C4-E0D8ACB3EA1F}"/>
    <cellStyle name="Note 4 2 2 7 2" xfId="13251" xr:uid="{000D3F73-0333-4C7F-AEA3-8B67ED22677B}"/>
    <cellStyle name="Note 4 2 2 8" xfId="11697" xr:uid="{FBE62D8E-5360-46AB-B389-97968FAC67C0}"/>
    <cellStyle name="Note 4 2 3" xfId="9275" xr:uid="{A107697A-86CA-473D-99D5-FC8AF1BA4A69}"/>
    <cellStyle name="Note 4 2 3 2" xfId="12151" xr:uid="{926AC2EE-452C-4ADF-AA90-7E9746B6CD9E}"/>
    <cellStyle name="Note 4 2 4" xfId="10314" xr:uid="{7F391FCC-B6B1-4AF1-8C71-041B38B413BB}"/>
    <cellStyle name="Note 4 2 4 2" xfId="13125" xr:uid="{E8E331EA-851E-4F98-845A-5DF1CA50DD6D}"/>
    <cellStyle name="Note 4 2 5" xfId="9757" xr:uid="{883A5293-1154-4783-B67D-D8237885DA1F}"/>
    <cellStyle name="Note 4 2 5 2" xfId="12601" xr:uid="{D7F53EFF-D88D-4B5E-9EC8-08808A54FCF1}"/>
    <cellStyle name="Note 4 2 6" xfId="4316" xr:uid="{0178451D-949C-4374-B8BF-CFF50D97FEC7}"/>
    <cellStyle name="Note 4 2 7" xfId="11503" xr:uid="{AA7F1637-C306-4214-9CD1-C07F8BCAE445}"/>
    <cellStyle name="Note 4 3" xfId="7009" xr:uid="{5456ECAB-FA62-41AB-B8CA-2E7A272946D6}"/>
    <cellStyle name="Note 4 3 2" xfId="8463" xr:uid="{29D79113-012B-48B3-B9A0-266C1BB4E244}"/>
    <cellStyle name="Note 4 3 2 2" xfId="10628" xr:uid="{D0B3C226-F0EB-4A22-9B9E-6D1DFB37E430}"/>
    <cellStyle name="Note 4 3 2 2 2" xfId="13419" xr:uid="{DA8F8BA7-398E-4B62-A7D5-73169221FCD3}"/>
    <cellStyle name="Note 4 3 2 3" xfId="8957" xr:uid="{29AB76EB-739F-4F1B-89D5-CD8132B1C69E}"/>
    <cellStyle name="Note 4 3 2 3 2" xfId="11858" xr:uid="{F49B2101-5782-4D02-B611-A8F37AB7E443}"/>
    <cellStyle name="Note 4 3 2 4" xfId="10894" xr:uid="{A1FF7119-D3A4-4256-A6EE-E33854814304}"/>
    <cellStyle name="Note 4 3 2 4 2" xfId="13671" xr:uid="{FDD21270-0471-43DC-A96B-64CDC33E4DB9}"/>
    <cellStyle name="Note 4 3 2 5" xfId="10494" xr:uid="{D6ED0FE6-336A-41A1-BFE6-7586E8CF8C96}"/>
    <cellStyle name="Note 4 3 2 5 2" xfId="13292" xr:uid="{8FD15438-7A7D-4C28-B2AF-FBB405CC0A0D}"/>
    <cellStyle name="Note 4 3 2 6" xfId="11170" xr:uid="{EF37B2BC-A6E4-460B-9657-B0E3B881E236}"/>
    <cellStyle name="Note 4 3 2 6 2" xfId="13935" xr:uid="{6D108E11-2E11-410B-8BA3-7EC7B2F70B99}"/>
    <cellStyle name="Note 4 3 2 7" xfId="10267" xr:uid="{70F8B7AD-7F3E-40FF-B5A2-061185B3704A}"/>
    <cellStyle name="Note 4 3 2 7 2" xfId="13083" xr:uid="{554212AD-091D-4FC8-9FDB-6A43FFCEFDBE}"/>
    <cellStyle name="Note 4 3 2 8" xfId="11698" xr:uid="{491F1F0F-B1E6-453C-9208-91606216C3EE}"/>
    <cellStyle name="Note 4 3 3" xfId="10445" xr:uid="{24E8D3A0-217B-4470-A70B-A60A2D40679F}"/>
    <cellStyle name="Note 4 3 3 2" xfId="13247" xr:uid="{76B49618-A3C5-4A3D-890E-C8FF0A8F4BA9}"/>
    <cellStyle name="Note 4 3 4" xfId="9989" xr:uid="{8EE1FD84-7707-406B-A421-CCED2DE59E7C}"/>
    <cellStyle name="Note 4 3 4 2" xfId="12816" xr:uid="{668792AE-EDC5-4EF0-B962-735A23844520}"/>
    <cellStyle name="Note 4 3 5" xfId="9041" xr:uid="{054D927A-5AE9-4134-9DAC-1D1F91BE22F6}"/>
    <cellStyle name="Note 4 3 5 2" xfId="11935" xr:uid="{B891EAA2-2E71-4A2E-A3E9-1E434D0E4EE5}"/>
    <cellStyle name="Note 4 3 6" xfId="11559" xr:uid="{785E0042-258F-4F49-B961-1AAB29277455}"/>
    <cellStyle name="Note 4 4" xfId="8461" xr:uid="{1293B542-0CC5-473D-84E2-D51CE279E545}"/>
    <cellStyle name="Note 4 4 2" xfId="10626" xr:uid="{B39A13CC-B260-4292-A138-E3D7D3FCB01B}"/>
    <cellStyle name="Note 4 4 2 2" xfId="13417" xr:uid="{1387B99A-AB34-4377-BE23-C1DDA540C145}"/>
    <cellStyle name="Note 4 4 3" xfId="8958" xr:uid="{3A9C24FD-452C-4D34-942C-7DFB435639D0}"/>
    <cellStyle name="Note 4 4 3 2" xfId="11859" xr:uid="{9A2BF432-188A-438D-94D5-32B5AC7DF4EF}"/>
    <cellStyle name="Note 4 4 4" xfId="10892" xr:uid="{CB33B0C2-6610-48F9-B34E-6514212AD337}"/>
    <cellStyle name="Note 4 4 4 2" xfId="13669" xr:uid="{135BD3C5-F2AE-4C6E-92AB-404FFD3991A0}"/>
    <cellStyle name="Note 4 4 5" xfId="9064" xr:uid="{95B925A8-0855-493C-947C-9026936B64F1}"/>
    <cellStyle name="Note 4 4 5 2" xfId="11956" xr:uid="{045AA978-8018-439A-A33C-73A0411043CD}"/>
    <cellStyle name="Note 4 4 6" xfId="11168" xr:uid="{AF637583-18D4-4831-AAA2-58CA07C4701D}"/>
    <cellStyle name="Note 4 4 6 2" xfId="13933" xr:uid="{4B1F44C8-A68D-43B6-8FA4-325C78E00E74}"/>
    <cellStyle name="Note 4 4 7" xfId="10553" xr:uid="{E8ED9D05-A1D4-481B-98BC-9E8BA541C684}"/>
    <cellStyle name="Note 4 4 7 2" xfId="13346" xr:uid="{AB8B7F1A-C6F7-46CC-99A6-0A4B128458E5}"/>
    <cellStyle name="Note 4 4 8" xfId="11696" xr:uid="{CE58C71C-AE4E-49F7-9001-540298CFDA27}"/>
    <cellStyle name="Note 4 5" xfId="9660" xr:uid="{33F6761F-E37B-43EA-9D64-D044ABFAF358}"/>
    <cellStyle name="Note 4 5 2" xfId="12508" xr:uid="{459462FF-5DF3-44D2-BB79-A39A71A07C2C}"/>
    <cellStyle name="Note 4 6" xfId="10130" xr:uid="{2C8B528C-AF86-425E-A7E0-D00ECFC11A65}"/>
    <cellStyle name="Note 4 6 2" xfId="12951" xr:uid="{79E20917-8E4B-4AC7-9DF3-46B12B856256}"/>
    <cellStyle name="Note 4 7" xfId="10774" xr:uid="{67FAFED1-D9F9-4DF6-9697-254168560F3B}"/>
    <cellStyle name="Note 4 7 2" xfId="13556" xr:uid="{BCF3914B-5027-4854-89FB-E00C714C4F0A}"/>
    <cellStyle name="Note 4 8" xfId="2979" xr:uid="{AA3A3C24-738D-4F77-B3CC-C81D84546D94}"/>
    <cellStyle name="Note 4 9" xfId="11394" xr:uid="{24BD4C8D-F40F-4B2C-B371-8D1D4F0661FD}"/>
    <cellStyle name="Note 5" xfId="1036" xr:uid="{00000000-0005-0000-0000-00001D040000}"/>
    <cellStyle name="Note 5 2" xfId="1037" xr:uid="{00000000-0005-0000-0000-00001E040000}"/>
    <cellStyle name="Note 5 2 2" xfId="8465" xr:uid="{5BE5C073-4758-4A7E-9AB4-234D9E98E937}"/>
    <cellStyle name="Note 5 2 2 2" xfId="10630" xr:uid="{1BDDBF49-4E21-4B15-B28D-299BE75FC5BB}"/>
    <cellStyle name="Note 5 2 2 2 2" xfId="13421" xr:uid="{5CE3F0BF-8B80-43A8-88EA-8905F91A3402}"/>
    <cellStyle name="Note 5 2 2 3" xfId="8955" xr:uid="{78E6863B-102E-4CCA-AD43-75179E05C009}"/>
    <cellStyle name="Note 5 2 2 3 2" xfId="11856" xr:uid="{E9594DFA-E088-4D68-ABF9-E67D6D4DD406}"/>
    <cellStyle name="Note 5 2 2 4" xfId="10896" xr:uid="{405B1712-E745-469B-A4BA-5550217AE27C}"/>
    <cellStyle name="Note 5 2 2 4 2" xfId="13673" xr:uid="{C05B9D20-6E73-449A-9347-11475008940D}"/>
    <cellStyle name="Note 5 2 2 5" xfId="10466" xr:uid="{57662E42-95CE-4A14-B078-2A48626EC695}"/>
    <cellStyle name="Note 5 2 2 5 2" xfId="13267" xr:uid="{CDAE9632-1A54-45F1-815B-5E9F34F7C162}"/>
    <cellStyle name="Note 5 2 2 6" xfId="11172" xr:uid="{E85CC289-5325-4BC5-806C-E337AB7007BC}"/>
    <cellStyle name="Note 5 2 2 6 2" xfId="13937" xr:uid="{824A35F0-B4A7-4AEC-BCD2-3A9034026D73}"/>
    <cellStyle name="Note 5 2 2 7" xfId="9452" xr:uid="{486D052B-B84C-47ED-BBD3-D46C40716F1A}"/>
    <cellStyle name="Note 5 2 2 7 2" xfId="12318" xr:uid="{29247C82-FC51-4846-B4AF-E36AC41BFA22}"/>
    <cellStyle name="Note 5 2 2 8" xfId="11700" xr:uid="{A138000B-3A2F-4D8C-BDB6-46B343FE1AE6}"/>
    <cellStyle name="Note 5 2 3" xfId="9274" xr:uid="{86B3A259-1658-4C37-83C3-7E82566B76B7}"/>
    <cellStyle name="Note 5 2 3 2" xfId="12150" xr:uid="{426E54E2-EF69-4901-959C-D68F703CAB12}"/>
    <cellStyle name="Note 5 2 4" xfId="10169" xr:uid="{B8630261-02F6-4326-ABD5-E961625E6B17}"/>
    <cellStyle name="Note 5 2 4 2" xfId="12989" xr:uid="{ACC3C3C5-2586-46D6-A6F3-5BD1DBE12125}"/>
    <cellStyle name="Note 5 2 5" xfId="9440" xr:uid="{0D281171-4F4D-4883-9911-BB8F31E42E46}"/>
    <cellStyle name="Note 5 2 5 2" xfId="12307" xr:uid="{251A4517-B3CC-4374-B554-079882DBE2B3}"/>
    <cellStyle name="Note 5 2 6" xfId="4317" xr:uid="{5708855C-4577-4B54-AE52-F73CB5C4A79B}"/>
    <cellStyle name="Note 5 2 7" xfId="11504" xr:uid="{9777BD9A-C4B8-49D5-8F7E-668C327C8CC2}"/>
    <cellStyle name="Note 5 3" xfId="7010" xr:uid="{E97D5EF0-70E8-4667-82E9-46EE348C9357}"/>
    <cellStyle name="Note 5 3 2" xfId="8466" xr:uid="{5D0A194D-9AD4-49D6-BEAE-CC7D523E41F9}"/>
    <cellStyle name="Note 5 3 2 2" xfId="10631" xr:uid="{98AAE562-8A53-4137-BCF1-02BF5AC15F5D}"/>
    <cellStyle name="Note 5 3 2 2 2" xfId="13422" xr:uid="{491445C0-929B-474B-AB4F-2E4A82A71521}"/>
    <cellStyle name="Note 5 3 2 3" xfId="8954" xr:uid="{F7C9F5B0-B508-4077-9594-D629DB444DAE}"/>
    <cellStyle name="Note 5 3 2 3 2" xfId="11855" xr:uid="{1FADE256-A05A-4F6A-96AC-F14CED611F3F}"/>
    <cellStyle name="Note 5 3 2 4" xfId="10897" xr:uid="{D83CCE4B-4F58-4224-A688-463AC888C6D5}"/>
    <cellStyle name="Note 5 3 2 4 2" xfId="13674" xr:uid="{9B5B2FB9-5469-41E9-BACD-F1444E919CD6}"/>
    <cellStyle name="Note 5 3 2 5" xfId="9132" xr:uid="{5B349F55-EAB6-45FF-8429-9DDD58A8FC6F}"/>
    <cellStyle name="Note 5 3 2 5 2" xfId="12019" xr:uid="{61BA80E3-6613-43AC-9542-FEBAD336B452}"/>
    <cellStyle name="Note 5 3 2 6" xfId="11173" xr:uid="{46C958C7-85B4-444D-A6E4-9C0DFA7E4234}"/>
    <cellStyle name="Note 5 3 2 6 2" xfId="13938" xr:uid="{F34CD97A-2689-44D9-B895-779685C1D9A9}"/>
    <cellStyle name="Note 5 3 2 7" xfId="9236" xr:uid="{E19F9515-F685-4E68-B22F-F6FD7EF25C27}"/>
    <cellStyle name="Note 5 3 2 7 2" xfId="12113" xr:uid="{F790C5F5-3153-4635-B0F8-1F5F0CCC6CDD}"/>
    <cellStyle name="Note 5 3 2 8" xfId="11701" xr:uid="{6D8F5704-A30D-45BA-B32E-F4EEE10E9446}"/>
    <cellStyle name="Note 5 3 3" xfId="10114" xr:uid="{2B2934E9-0DED-4ECA-9FF0-84D1797B3ACF}"/>
    <cellStyle name="Note 5 3 3 2" xfId="12936" xr:uid="{B808C8C8-4BFC-4339-8508-D7CFEA269B8F}"/>
    <cellStyle name="Note 5 3 4" xfId="10554" xr:uid="{FD6C33A0-3C04-49FB-A13D-7D3052416291}"/>
    <cellStyle name="Note 5 3 4 2" xfId="13347" xr:uid="{29DEF7CD-3958-4D15-AEEA-32F2B2A13ACB}"/>
    <cellStyle name="Note 5 3 5" xfId="9524" xr:uid="{7C7DB025-54C5-449C-9DDA-BD91E691D4DD}"/>
    <cellStyle name="Note 5 3 5 2" xfId="12381" xr:uid="{5B8C9FB6-120B-4455-81F3-4C66B5941D69}"/>
    <cellStyle name="Note 5 3 6" xfId="11560" xr:uid="{5E3574E6-1F59-4854-8A12-5A46514A6022}"/>
    <cellStyle name="Note 5 4" xfId="8464" xr:uid="{49195DCF-9FB8-401B-B6FF-00AF1A99A4CF}"/>
    <cellStyle name="Note 5 4 2" xfId="10629" xr:uid="{00BFD323-62EC-46A3-B24C-23133FC384B2}"/>
    <cellStyle name="Note 5 4 2 2" xfId="13420" xr:uid="{19D8ADAD-84E7-420F-A046-A506F408D1F8}"/>
    <cellStyle name="Note 5 4 3" xfId="8956" xr:uid="{6C56DB10-A5F7-462B-8FEB-037797A1457A}"/>
    <cellStyle name="Note 5 4 3 2" xfId="11857" xr:uid="{65CA4CD1-DCC5-4F3A-973D-7982B1A24465}"/>
    <cellStyle name="Note 5 4 4" xfId="10895" xr:uid="{38F244C9-C6F8-449A-B521-3BC4CE8614EC}"/>
    <cellStyle name="Note 5 4 4 2" xfId="13672" xr:uid="{487618EE-B968-4E1A-B033-A7B25421BE49}"/>
    <cellStyle name="Note 5 4 5" xfId="9984" xr:uid="{DA73A329-9403-447F-BA71-47CD6E4AFED3}"/>
    <cellStyle name="Note 5 4 5 2" xfId="12811" xr:uid="{FE1A4427-9BC2-49CF-A7E5-5DE006D4E893}"/>
    <cellStyle name="Note 5 4 6" xfId="11171" xr:uid="{6DB580A1-1347-4F09-ACDF-5B4BF2C92424}"/>
    <cellStyle name="Note 5 4 6 2" xfId="13936" xr:uid="{0157F785-2650-4594-B45C-C2D717ECA8B3}"/>
    <cellStyle name="Note 5 4 7" xfId="9559" xr:uid="{F0E71C9D-AA2C-456E-8480-24F4F94AF89B}"/>
    <cellStyle name="Note 5 4 7 2" xfId="12412" xr:uid="{230E9623-FBE5-443B-9BB2-BA8E186E1A1C}"/>
    <cellStyle name="Note 5 4 8" xfId="11699" xr:uid="{B3576201-B0CA-4510-8510-5ABE190DEA8C}"/>
    <cellStyle name="Note 5 5" xfId="9375" xr:uid="{6E30A7EF-0368-4942-BE2D-F10FE7109460}"/>
    <cellStyle name="Note 5 5 2" xfId="12247" xr:uid="{599692D7-DED0-46DD-ADBC-581B672800A2}"/>
    <cellStyle name="Note 5 6" xfId="9487" xr:uid="{D3A5140C-DDE8-41AF-A23E-56D3F47CD20B}"/>
    <cellStyle name="Note 5 6 2" xfId="12347" xr:uid="{C7563DD7-70C4-4378-973B-683169C82AA0}"/>
    <cellStyle name="Note 5 7" xfId="9692" xr:uid="{35DCBCCC-B4DE-4F2D-AC23-AC72DD4CD488}"/>
    <cellStyle name="Note 5 7 2" xfId="12537" xr:uid="{614EBEE6-2916-4098-A6EF-7F2BF4091AA6}"/>
    <cellStyle name="Note 5 8" xfId="2980" xr:uid="{BD98B5D2-9936-42FE-9E9F-D22922538394}"/>
    <cellStyle name="Note 5 9" xfId="11395" xr:uid="{DA9AB2A1-DFFB-4508-A6FC-DC5138AE0AD3}"/>
    <cellStyle name="Note 6" xfId="1038" xr:uid="{00000000-0005-0000-0000-00001F040000}"/>
    <cellStyle name="Note 6 2" xfId="1039" xr:uid="{00000000-0005-0000-0000-000020040000}"/>
    <cellStyle name="Note 6 2 2" xfId="8469" xr:uid="{87637B3C-8635-49FC-88C2-C05BA0B339EB}"/>
    <cellStyle name="Note 6 2 2 2" xfId="10634" xr:uid="{75D9E7FB-F095-45C9-B264-E18CC84F2321}"/>
    <cellStyle name="Note 6 2 2 2 2" xfId="13425" xr:uid="{E35C7511-D396-4200-BFD9-3F1DA6C00DCA}"/>
    <cellStyle name="Note 6 2 2 3" xfId="8951" xr:uid="{681EF7C3-BB55-4ADD-A8ED-D1DB431D723A}"/>
    <cellStyle name="Note 6 2 2 3 2" xfId="11852" xr:uid="{B3EBC0B7-ED93-4BA9-B7A5-2913E4FC8282}"/>
    <cellStyle name="Note 6 2 2 4" xfId="10900" xr:uid="{8C3E074B-E911-41EA-80F9-11DE9F7112C8}"/>
    <cellStyle name="Note 6 2 2 4 2" xfId="13677" xr:uid="{84D8BE21-C3D5-4213-80F8-C3A5066F080C}"/>
    <cellStyle name="Note 6 2 2 5" xfId="9934" xr:uid="{7B36F8D9-A87C-443A-8B21-E5044B5D9498}"/>
    <cellStyle name="Note 6 2 2 5 2" xfId="12765" xr:uid="{55E21CFD-4960-4B8F-A77E-2EBD142E23CA}"/>
    <cellStyle name="Note 6 2 2 6" xfId="11176" xr:uid="{F94DB016-E977-4795-A08B-735465DF4492}"/>
    <cellStyle name="Note 6 2 2 6 2" xfId="13941" xr:uid="{A456369E-A016-41A2-89FE-5409C9ABE63A}"/>
    <cellStyle name="Note 6 2 2 7" xfId="9465" xr:uid="{A22C8295-10D2-4A42-88D1-781677033594}"/>
    <cellStyle name="Note 6 2 2 7 2" xfId="12328" xr:uid="{8C982F3F-4551-42F1-A4F2-78BEE177A5AF}"/>
    <cellStyle name="Note 6 2 2 8" xfId="11704" xr:uid="{843F6CE6-B467-4977-8504-81E199FEAE5B}"/>
    <cellStyle name="Note 6 2 3" xfId="9954" xr:uid="{A7CE0581-5CF9-400F-B308-9A37E9D281CF}"/>
    <cellStyle name="Note 6 2 3 2" xfId="12782" xr:uid="{669A7BF8-956C-45BF-8716-4CEC7AE93408}"/>
    <cellStyle name="Note 6 2 4" xfId="10793" xr:uid="{408BD46A-E6A9-4844-8228-A69CF34C9B89}"/>
    <cellStyle name="Note 6 2 4 2" xfId="13575" xr:uid="{41EA24DD-ED80-4FCD-BDD9-6E9659CD377D}"/>
    <cellStyle name="Note 6 2 5" xfId="9101" xr:uid="{F269642F-AA90-4A01-9D74-D0E984DA6391}"/>
    <cellStyle name="Note 6 2 5 2" xfId="11989" xr:uid="{93784772-72B7-4B0E-967D-E16C6D791AC9}"/>
    <cellStyle name="Note 6 2 6" xfId="4318" xr:uid="{34301F4C-270F-4C87-B952-C66E623DC60E}"/>
    <cellStyle name="Note 6 2 7" xfId="11505" xr:uid="{7E0451A6-A6B7-4048-AE9C-49013733FC46}"/>
    <cellStyle name="Note 6 3" xfId="7011" xr:uid="{4E27AE5B-F0AE-4342-A487-DFF26DDDA3F8}"/>
    <cellStyle name="Note 6 3 2" xfId="8470" xr:uid="{5F379911-B711-4620-BFD3-17D05F792A74}"/>
    <cellStyle name="Note 6 3 2 2" xfId="10635" xr:uid="{BB984631-8D91-4FB8-9AB2-135DA3142397}"/>
    <cellStyle name="Note 6 3 2 2 2" xfId="13426" xr:uid="{9741507A-78AF-4B45-8CCB-6389458E5115}"/>
    <cellStyle name="Note 6 3 2 3" xfId="8950" xr:uid="{65DA8856-7BC4-4A95-B950-72A5A120D657}"/>
    <cellStyle name="Note 6 3 2 3 2" xfId="11851" xr:uid="{E22C1A8C-0533-472E-BE3B-4AE7FBFC8D19}"/>
    <cellStyle name="Note 6 3 2 4" xfId="10901" xr:uid="{4E99EEAE-8B8E-4379-9B66-F755FD83C9CA}"/>
    <cellStyle name="Note 6 3 2 4 2" xfId="13678" xr:uid="{5EA98650-2833-4749-A9F5-1B5A59646F1F}"/>
    <cellStyle name="Note 6 3 2 5" xfId="10287" xr:uid="{0CF344E8-414F-4E0A-8241-7CDEF5D76871}"/>
    <cellStyle name="Note 6 3 2 5 2" xfId="13100" xr:uid="{9C124776-0130-43C1-92A4-433CCBE6540E}"/>
    <cellStyle name="Note 6 3 2 6" xfId="11177" xr:uid="{4CAFB42F-EC64-415D-B1FA-46A73057E51F}"/>
    <cellStyle name="Note 6 3 2 6 2" xfId="13942" xr:uid="{5C48C64B-1986-4FCC-B2DF-7350FE4CF1DE}"/>
    <cellStyle name="Note 6 3 2 7" xfId="10005" xr:uid="{BC309AF2-B306-4EE8-B4F9-0C56D44A0A67}"/>
    <cellStyle name="Note 6 3 2 7 2" xfId="12830" xr:uid="{30557FA9-07BA-47BE-A549-B7A0A7809F28}"/>
    <cellStyle name="Note 6 3 2 8" xfId="11705" xr:uid="{CBE83957-4C7F-4DEE-BEBA-26A1D457C97E}"/>
    <cellStyle name="Note 6 3 3" xfId="10444" xr:uid="{4A039CE9-C510-401B-9EE2-328691FFB3A7}"/>
    <cellStyle name="Note 6 3 3 2" xfId="13246" xr:uid="{54E7BEEA-C6F9-40E0-863E-04712E98F414}"/>
    <cellStyle name="Note 6 3 4" xfId="9990" xr:uid="{1C7A896B-916C-483B-82BE-0D625225ADE5}"/>
    <cellStyle name="Note 6 3 4 2" xfId="12817" xr:uid="{30AD60E4-51E0-4709-92A5-DF8FAD9957C3}"/>
    <cellStyle name="Note 6 3 5" xfId="10296" xr:uid="{7CA4BFBA-F9F4-48A4-B0F8-BB4BCB8A18EE}"/>
    <cellStyle name="Note 6 3 5 2" xfId="13107" xr:uid="{629B7265-B98A-4C03-9C4D-61927E003588}"/>
    <cellStyle name="Note 6 3 6" xfId="11561" xr:uid="{C05EDA64-7B9D-4A32-9597-EA45F9B11C80}"/>
    <cellStyle name="Note 6 4" xfId="8468" xr:uid="{C4AABB31-356D-4741-9430-C9B9287BF195}"/>
    <cellStyle name="Note 6 4 2" xfId="10633" xr:uid="{F3280F3B-3391-4905-B2F2-18558ACB3E05}"/>
    <cellStyle name="Note 6 4 2 2" xfId="13424" xr:uid="{6AA56178-25D3-4E0C-9ACF-14121C80ECD2}"/>
    <cellStyle name="Note 6 4 3" xfId="8952" xr:uid="{216A3890-63B7-43A5-A293-C520BD79141C}"/>
    <cellStyle name="Note 6 4 3 2" xfId="11853" xr:uid="{1E142F97-121F-4028-BF97-E7E4FB23E8F3}"/>
    <cellStyle name="Note 6 4 4" xfId="10899" xr:uid="{3704A95C-B0D1-4D4C-B358-9C6A850AB5A6}"/>
    <cellStyle name="Note 6 4 4 2" xfId="13676" xr:uid="{1B2F9136-BCAB-4CE3-B9FE-B111290978D0}"/>
    <cellStyle name="Note 6 4 5" xfId="9282" xr:uid="{72EC4A28-393E-4AB2-8E30-4F9779CB597E}"/>
    <cellStyle name="Note 6 4 5 2" xfId="12158" xr:uid="{B7F9A7DC-D54F-4D9B-90E4-96B7DED9C4F5}"/>
    <cellStyle name="Note 6 4 6" xfId="11175" xr:uid="{953C2ADC-FA25-4A8A-941C-86C737495F29}"/>
    <cellStyle name="Note 6 4 6 2" xfId="13940" xr:uid="{4D4C2F9F-8ECF-4B1F-9B98-C9FB3615E9D8}"/>
    <cellStyle name="Note 6 4 7" xfId="10459" xr:uid="{43A86B47-5C8B-42E4-B6E9-1FDE69FC7E54}"/>
    <cellStyle name="Note 6 4 7 2" xfId="13260" xr:uid="{8300F11C-F8D1-4A23-92AA-A01074F432D2}"/>
    <cellStyle name="Note 6 4 8" xfId="11703" xr:uid="{F9818315-28B0-4AB6-A835-3D029312AE00}"/>
    <cellStyle name="Note 6 5" xfId="10258" xr:uid="{C7E2DB5C-5A19-4B08-9610-D1DED8796795}"/>
    <cellStyle name="Note 6 5 2" xfId="13076" xr:uid="{FA5752E0-6D65-4F29-B2E9-898B6226E7AA}"/>
    <cellStyle name="Note 6 6" xfId="9609" xr:uid="{2194DB3D-0917-4F4B-8A16-70C15C5DB1FE}"/>
    <cellStyle name="Note 6 6 2" xfId="12461" xr:uid="{BA8BF729-4660-49A1-A0A3-0CEED8785D00}"/>
    <cellStyle name="Note 6 7" xfId="9423" xr:uid="{FA26716D-951D-4DA4-9927-251A300AB31E}"/>
    <cellStyle name="Note 6 7 2" xfId="12291" xr:uid="{FBEF49F0-954A-46B5-B26F-40C0849355FF}"/>
    <cellStyle name="Note 6 8" xfId="2981" xr:uid="{CCD754AA-098A-46AB-989C-BF515EB94334}"/>
    <cellStyle name="Note 6 9" xfId="11396" xr:uid="{F7568B95-CA15-4A4C-9AC6-36F5CFB620E7}"/>
    <cellStyle name="Note 7" xfId="1040" xr:uid="{00000000-0005-0000-0000-000021040000}"/>
    <cellStyle name="Note 7 2" xfId="1041" xr:uid="{00000000-0005-0000-0000-000022040000}"/>
    <cellStyle name="Note 7 2 2" xfId="8472" xr:uid="{ABF40DC6-EA16-46A9-986D-71781C8A66A8}"/>
    <cellStyle name="Note 7 2 2 2" xfId="10637" xr:uid="{4D476D54-8DEB-4F50-8E97-B6D3FEC5663C}"/>
    <cellStyle name="Note 7 2 2 2 2" xfId="13428" xr:uid="{08DBB648-EA31-485C-8F43-1CD2FCF6D1C5}"/>
    <cellStyle name="Note 7 2 2 3" xfId="10038" xr:uid="{6E84DD1F-C943-4856-ADC6-97BEDE7318DF}"/>
    <cellStyle name="Note 7 2 2 3 2" xfId="12862" xr:uid="{081F4389-A328-4FFA-A2D5-AD92A457EF25}"/>
    <cellStyle name="Note 7 2 2 4" xfId="10903" xr:uid="{784B7944-DEEE-491C-8460-44EA18EF163B}"/>
    <cellStyle name="Note 7 2 2 4 2" xfId="13680" xr:uid="{743BC67C-7210-4765-93F7-991D1753E149}"/>
    <cellStyle name="Note 7 2 2 5" xfId="9133" xr:uid="{816E2C21-C27B-40DB-B8D4-3476EFC1A394}"/>
    <cellStyle name="Note 7 2 2 5 2" xfId="12020" xr:uid="{9DEE9D09-EAC0-4920-9758-119B82776E2F}"/>
    <cellStyle name="Note 7 2 2 6" xfId="11179" xr:uid="{6FF88DEA-153E-4E8C-BBA8-1F9739699FB9}"/>
    <cellStyle name="Note 7 2 2 6 2" xfId="13944" xr:uid="{80885CAD-F0C0-4BFE-A459-B7582CDF106D}"/>
    <cellStyle name="Note 7 2 2 7" xfId="9271" xr:uid="{3A8C8DD9-3743-4CBA-9BE3-0B631AD986D3}"/>
    <cellStyle name="Note 7 2 2 7 2" xfId="12148" xr:uid="{DBDE349A-4D26-4ED1-B307-3ED9B345CE94}"/>
    <cellStyle name="Note 7 2 2 8" xfId="11707" xr:uid="{46939356-7774-4BD8-B385-2FD3F8AC454C}"/>
    <cellStyle name="Note 7 2 3" xfId="9953" xr:uid="{BBE37347-3B5E-40D4-B5B6-E3E6C7176C8F}"/>
    <cellStyle name="Note 7 2 3 2" xfId="12781" xr:uid="{850A67FE-C01F-4D75-9593-C4EC3F109950}"/>
    <cellStyle name="Note 7 2 4" xfId="9392" xr:uid="{CC7F4D83-33E2-4610-BD9E-578A8ABF0EE2}"/>
    <cellStyle name="Note 7 2 4 2" xfId="12262" xr:uid="{B429A08C-4776-46AB-9D95-CABAC24BAB17}"/>
    <cellStyle name="Note 7 2 5" xfId="10179" xr:uid="{C2231350-4F35-4741-B048-DB47D69577D4}"/>
    <cellStyle name="Note 7 2 5 2" xfId="12999" xr:uid="{7D35A641-14A8-492C-9687-3768093B9686}"/>
    <cellStyle name="Note 7 2 6" xfId="4319" xr:uid="{3AE92B44-2395-4263-9BA3-B4DED54000E7}"/>
    <cellStyle name="Note 7 2 7" xfId="11506" xr:uid="{3714CA4B-A2AF-43C2-9D4A-A84910049E1B}"/>
    <cellStyle name="Note 7 3" xfId="7012" xr:uid="{B2C3B039-30D0-46E9-AD46-4D80A2D159E5}"/>
    <cellStyle name="Note 7 3 2" xfId="8473" xr:uid="{4A8719BB-110E-4693-97AD-774AAA620DDA}"/>
    <cellStyle name="Note 7 3 2 2" xfId="10638" xr:uid="{4B36678B-BE95-4A54-B42B-0CC024F7419B}"/>
    <cellStyle name="Note 7 3 2 2 2" xfId="13429" xr:uid="{DC7E1533-EA64-4030-A20B-D890A59104B1}"/>
    <cellStyle name="Note 7 3 2 3" xfId="9514" xr:uid="{F6DBE7CD-75A6-45B8-87B9-801DD80F0379}"/>
    <cellStyle name="Note 7 3 2 3 2" xfId="12371" xr:uid="{023D8428-6435-4E73-BEFA-84C5CD675D3B}"/>
    <cellStyle name="Note 7 3 2 4" xfId="10904" xr:uid="{A5D3EDA4-8B12-4723-A9A2-079B65CB4D50}"/>
    <cellStyle name="Note 7 3 2 4 2" xfId="13681" xr:uid="{699CEA26-AC1F-49DF-BAAD-5CC177E1E3F0}"/>
    <cellStyle name="Note 7 3 2 5" xfId="9838" xr:uid="{22618A72-92D5-4126-8A37-DC04951FF2DE}"/>
    <cellStyle name="Note 7 3 2 5 2" xfId="12679" xr:uid="{0D9B70A3-6E16-46C7-934C-7FB9FC9C863C}"/>
    <cellStyle name="Note 7 3 2 6" xfId="11180" xr:uid="{8EA79C56-5CBA-47AC-900F-07F49E05559C}"/>
    <cellStyle name="Note 7 3 2 6 2" xfId="13945" xr:uid="{BBC073DD-1355-4D0F-A1EC-BBDAB7904B8C}"/>
    <cellStyle name="Note 7 3 2 7" xfId="9365" xr:uid="{78EB7BE2-75B8-4DD7-A691-47E81AAD218F}"/>
    <cellStyle name="Note 7 3 2 7 2" xfId="12239" xr:uid="{2A0FA220-150E-4462-91C3-59F97A314E9F}"/>
    <cellStyle name="Note 7 3 2 8" xfId="11708" xr:uid="{43B0B4A7-C7DD-4A64-AAE3-71DC3D579101}"/>
    <cellStyle name="Note 7 3 3" xfId="9579" xr:uid="{B1C70483-78DE-4034-A078-D8C06C8D0CD6}"/>
    <cellStyle name="Note 7 3 3 2" xfId="12432" xr:uid="{304F9481-1C68-4C92-A56A-98A162014018}"/>
    <cellStyle name="Note 7 3 4" xfId="11075" xr:uid="{6E740FF0-6AEB-435F-BF60-7E7C99CC76C5}"/>
    <cellStyle name="Note 7 3 4 2" xfId="13843" xr:uid="{E4F797C4-37F4-4009-8237-19089044A630}"/>
    <cellStyle name="Note 7 3 5" xfId="9862" xr:uid="{6B176F81-5780-4CDC-9C9C-D465E34247C3}"/>
    <cellStyle name="Note 7 3 5 2" xfId="12702" xr:uid="{3190864C-CA4D-4685-90C1-61E5F6795478}"/>
    <cellStyle name="Note 7 3 6" xfId="11562" xr:uid="{64D7FC4D-7DDA-412B-939C-9FE6DDA9E147}"/>
    <cellStyle name="Note 7 4" xfId="8471" xr:uid="{7A003B70-E000-4C9E-878A-3D1B71443E05}"/>
    <cellStyle name="Note 7 4 2" xfId="10636" xr:uid="{D75F190A-2CD5-4AA3-818A-FE33EFBA023A}"/>
    <cellStyle name="Note 7 4 2 2" xfId="13427" xr:uid="{91B3F077-6825-4991-B446-19B2F09284D5}"/>
    <cellStyle name="Note 7 4 3" xfId="8949" xr:uid="{DA467261-5FD1-42E8-A1AF-8FA0C80B9F80}"/>
    <cellStyle name="Note 7 4 3 2" xfId="11850" xr:uid="{10994320-F589-452B-B572-9A8383934AB6}"/>
    <cellStyle name="Note 7 4 4" xfId="10902" xr:uid="{55A88BD6-5DAC-4597-8AAC-EB834E09A1A3}"/>
    <cellStyle name="Note 7 4 4 2" xfId="13679" xr:uid="{14093F0C-7159-4079-A69A-4C396618F0BB}"/>
    <cellStyle name="Note 7 4 5" xfId="9891" xr:uid="{545FE4CC-D3F3-46EB-A05A-E620BD38FD0C}"/>
    <cellStyle name="Note 7 4 5 2" xfId="12728" xr:uid="{19F27A46-72EA-40B3-B281-F77639D448A3}"/>
    <cellStyle name="Note 7 4 6" xfId="11178" xr:uid="{B93AF9A0-486B-4D68-B797-A89861EBA17C}"/>
    <cellStyle name="Note 7 4 6 2" xfId="13943" xr:uid="{04202698-1CEA-4C9C-BDA2-407F464615AD}"/>
    <cellStyle name="Note 7 4 7" xfId="9894" xr:uid="{C098486D-AE8C-4275-AB6B-7A4FCD6F3409}"/>
    <cellStyle name="Note 7 4 7 2" xfId="12730" xr:uid="{38DBC6F2-EF9B-4040-90C8-BBAADE5C454F}"/>
    <cellStyle name="Note 7 4 8" xfId="11706" xr:uid="{ADBF7D45-66BD-41BA-B4B9-22B781CEE73E}"/>
    <cellStyle name="Note 7 5" xfId="9659" xr:uid="{848CEE91-BE9D-47E8-BB93-61E825940082}"/>
    <cellStyle name="Note 7 5 2" xfId="12507" xr:uid="{340A32CC-0BEB-435B-9CE1-6B1945061BF8}"/>
    <cellStyle name="Note 7 6" xfId="9707" xr:uid="{004A8162-533D-427C-AD20-273D225AA034}"/>
    <cellStyle name="Note 7 6 2" xfId="12552" xr:uid="{5A2A0AD0-10A9-4107-BD07-5AFCB6FA760B}"/>
    <cellStyle name="Note 7 7" xfId="10781" xr:uid="{B4F84273-E63E-482D-B9C7-ECF46577C6A9}"/>
    <cellStyle name="Note 7 7 2" xfId="13563" xr:uid="{2A1F19A2-8FCE-4C04-81D3-F4864A028588}"/>
    <cellStyle name="Note 7 8" xfId="2982" xr:uid="{25C01CD5-54A3-434A-8EA3-82EEF2637E38}"/>
    <cellStyle name="Note 7 9" xfId="11397" xr:uid="{4DEB4EA2-CA64-48B3-8CAE-BBF98679A279}"/>
    <cellStyle name="Note 8" xfId="1042" xr:uid="{00000000-0005-0000-0000-000023040000}"/>
    <cellStyle name="Note 8 2" xfId="1043" xr:uid="{00000000-0005-0000-0000-000024040000}"/>
    <cellStyle name="Note 8 2 2" xfId="8475" xr:uid="{CCF00009-A253-4DA6-A107-FA092D807482}"/>
    <cellStyle name="Note 8 2 2 2" xfId="10640" xr:uid="{48694FEB-6BD5-4009-9511-09430A9BC5FE}"/>
    <cellStyle name="Note 8 2 2 2 2" xfId="13431" xr:uid="{0A6138BF-D18E-4AF9-B5AB-ED3050C4707B}"/>
    <cellStyle name="Note 8 2 2 3" xfId="10037" xr:uid="{524FB2CD-C5BA-44FC-84CD-3F77BBCC09AB}"/>
    <cellStyle name="Note 8 2 2 3 2" xfId="12861" xr:uid="{F3D6CE7B-547E-4EAA-BE85-ABC22D6781CF}"/>
    <cellStyle name="Note 8 2 2 4" xfId="10906" xr:uid="{D468E158-AEB3-492C-A797-980CD5674639}"/>
    <cellStyle name="Note 8 2 2 4 2" xfId="13683" xr:uid="{4285061D-6773-45DD-8CFE-DBC169B1AB2D}"/>
    <cellStyle name="Note 8 2 2 5" xfId="9932" xr:uid="{4307AA1E-C635-4181-955E-A7F1E56A6AE3}"/>
    <cellStyle name="Note 8 2 2 5 2" xfId="12763" xr:uid="{B0369F54-75D2-4A79-80C5-977EC0DA9B61}"/>
    <cellStyle name="Note 8 2 2 6" xfId="11182" xr:uid="{6383A5B5-A512-420E-8335-48878E1DCE6B}"/>
    <cellStyle name="Note 8 2 2 6 2" xfId="13947" xr:uid="{B688B691-8ABF-4454-B91B-76F3ED6DD1DC}"/>
    <cellStyle name="Note 8 2 2 7" xfId="10156" xr:uid="{E906D176-7734-4C43-ADB2-BF3811582E05}"/>
    <cellStyle name="Note 8 2 2 7 2" xfId="12976" xr:uid="{EAB2C07C-FB95-4738-AED2-32ACFDA80C8B}"/>
    <cellStyle name="Note 8 2 2 8" xfId="11710" xr:uid="{C7F3F58B-3B8A-4566-82AD-C17D52CFC01D}"/>
    <cellStyle name="Note 8 2 3" xfId="9952" xr:uid="{8E4897BA-F287-4BF9-B834-2D8ABF999BF7}"/>
    <cellStyle name="Note 8 2 3 2" xfId="12780" xr:uid="{92ADE7D1-CE23-4CAC-B0CA-139D81602518}"/>
    <cellStyle name="Note 8 2 4" xfId="10826" xr:uid="{A6FEF478-3134-4399-B96E-9167C64B0325}"/>
    <cellStyle name="Note 8 2 4 2" xfId="13605" xr:uid="{EF2B2A4E-EE86-4888-AF89-98A446EA2385}"/>
    <cellStyle name="Note 8 2 5" xfId="9882" xr:uid="{16953397-2780-49CC-A6DE-DB6A7C0D4845}"/>
    <cellStyle name="Note 8 2 5 2" xfId="12719" xr:uid="{E66E3565-F01F-4E94-98A5-5881DF9D0A4B}"/>
    <cellStyle name="Note 8 2 6" xfId="4320" xr:uid="{3154C6A5-F0F4-4C03-BEE2-532583FD70A1}"/>
    <cellStyle name="Note 8 2 7" xfId="11507" xr:uid="{41BF9A62-4825-4E3A-9198-C6D75B1CC9BE}"/>
    <cellStyle name="Note 8 3" xfId="7013" xr:uid="{E9F3EB7E-8726-4C96-8841-7D37EA715753}"/>
    <cellStyle name="Note 8 3 2" xfId="8476" xr:uid="{2F760EDE-CBCC-409A-B8DA-E1B483558F99}"/>
    <cellStyle name="Note 8 3 2 2" xfId="10641" xr:uid="{397F1E8B-2590-4FD9-9C36-F4D12595A0DD}"/>
    <cellStyle name="Note 8 3 2 2 2" xfId="13432" xr:uid="{20F67CE2-4DBD-4D3C-AAE0-23F1D38DCC15}"/>
    <cellStyle name="Note 8 3 2 3" xfId="9513" xr:uid="{C5D04F70-89D1-4D6D-8B05-9C5CBD1D8EAB}"/>
    <cellStyle name="Note 8 3 2 3 2" xfId="12370" xr:uid="{B2BC92A7-D79B-4AC2-B20B-9A0FA541E45D}"/>
    <cellStyle name="Note 8 3 2 4" xfId="10907" xr:uid="{5A671229-729F-43CB-B202-28FFA5214D06}"/>
    <cellStyle name="Note 8 3 2 4 2" xfId="13684" xr:uid="{773FB936-A45F-492B-93AD-193CF84A04B3}"/>
    <cellStyle name="Note 8 3 2 5" xfId="10236" xr:uid="{3CE0F7C8-F108-4919-A1A5-13D8885D89FE}"/>
    <cellStyle name="Note 8 3 2 5 2" xfId="13055" xr:uid="{EC0BDADC-C224-4A67-9A91-60006D29B298}"/>
    <cellStyle name="Note 8 3 2 6" xfId="11183" xr:uid="{E0D5305F-2F6B-43AA-9032-73A8AFE2308A}"/>
    <cellStyle name="Note 8 3 2 6 2" xfId="13948" xr:uid="{B75EEFAD-F4E2-4B4F-8838-3F32FFF721EC}"/>
    <cellStyle name="Note 8 3 2 7" xfId="9926" xr:uid="{2153E54D-722E-45FE-829D-F433E88E77AB}"/>
    <cellStyle name="Note 8 3 2 7 2" xfId="12757" xr:uid="{3322A0B5-A848-468C-BABC-FB223DC3A17A}"/>
    <cellStyle name="Note 8 3 2 8" xfId="11711" xr:uid="{E4CFF95E-B5D1-4742-8127-6FFA7A576BD9}"/>
    <cellStyle name="Note 8 3 3" xfId="9068" xr:uid="{8AFD2541-2EA5-494D-AEFF-5303769E5ED0}"/>
    <cellStyle name="Note 8 3 3 2" xfId="11959" xr:uid="{104961AE-A18F-44CD-A090-FD4775CF696A}"/>
    <cellStyle name="Note 8 3 4" xfId="9991" xr:uid="{FA224A18-931E-4337-9FA1-11B134DC0E31}"/>
    <cellStyle name="Note 8 3 4 2" xfId="12818" xr:uid="{D456E005-BB71-4718-9422-A349D50D516C}"/>
    <cellStyle name="Note 8 3 5" xfId="10476" xr:uid="{339EB2FD-B5D3-4291-9AB0-A1042AB233E4}"/>
    <cellStyle name="Note 8 3 5 2" xfId="13275" xr:uid="{51A44F40-3FA4-4B13-A2C5-F09258E93B05}"/>
    <cellStyle name="Note 8 3 6" xfId="11563" xr:uid="{A49429C7-EBFB-47F0-AB74-D088F3BC6942}"/>
    <cellStyle name="Note 8 4" xfId="8474" xr:uid="{EBC8B595-13CA-4E77-86DD-12C3A24BC240}"/>
    <cellStyle name="Note 8 4 2" xfId="10639" xr:uid="{E61DD7A2-A941-411D-A1FA-8007AB704C64}"/>
    <cellStyle name="Note 8 4 2 2" xfId="13430" xr:uid="{43102147-190C-41F8-9562-6A319F1E84B1}"/>
    <cellStyle name="Note 8 4 3" xfId="8948" xr:uid="{9A723361-91FC-45D4-AA5F-CCD19D02228A}"/>
    <cellStyle name="Note 8 4 3 2" xfId="11849" xr:uid="{780AA0CD-DE9E-4685-A5D1-5B596B6A046D}"/>
    <cellStyle name="Note 8 4 4" xfId="10905" xr:uid="{B9A35648-BC4C-4B4D-B228-BE6269F625D7}"/>
    <cellStyle name="Note 8 4 4 2" xfId="13682" xr:uid="{C35E58B8-34D7-4FD1-AEF4-6B87AC0C4529}"/>
    <cellStyle name="Note 8 4 5" xfId="10055" xr:uid="{37E2B29F-8EF3-4C4B-8BF4-DE80BB610A1B}"/>
    <cellStyle name="Note 8 4 5 2" xfId="12879" xr:uid="{631B6B60-2ABA-4112-9E8B-86D092964C06}"/>
    <cellStyle name="Note 8 4 6" xfId="11181" xr:uid="{DFFC759C-A9D2-49AC-8567-98AE257E1ED5}"/>
    <cellStyle name="Note 8 4 6 2" xfId="13946" xr:uid="{AA1E0D52-8677-4721-84C7-BCBE34017048}"/>
    <cellStyle name="Note 8 4 7" xfId="9469" xr:uid="{0991DC8B-92BF-4218-9600-E5AA4628E9B2}"/>
    <cellStyle name="Note 8 4 7 2" xfId="12332" xr:uid="{E8240D1E-2C40-417E-A181-F6E2F6638C56}"/>
    <cellStyle name="Note 8 4 8" xfId="11709" xr:uid="{E7D4FB03-1EE3-4BCC-84E5-ACA8DEB0F229}"/>
    <cellStyle name="Note 8 5" xfId="9374" xr:uid="{DAADB1B1-B5BC-4C27-A988-921829549D9B}"/>
    <cellStyle name="Note 8 5 2" xfId="12246" xr:uid="{D755D937-6CB5-4E54-A1ED-B8A3CD0ECA35}"/>
    <cellStyle name="Note 8 6" xfId="9752" xr:uid="{25ECF48B-0745-400F-9819-1C498750E662}"/>
    <cellStyle name="Note 8 6 2" xfId="12596" xr:uid="{F0A933DF-7398-451B-8D8B-DE43F3CA60B8}"/>
    <cellStyle name="Note 8 7" xfId="10816" xr:uid="{5C783B9B-F432-49A3-8E7D-458ACCA3B921}"/>
    <cellStyle name="Note 8 7 2" xfId="13595" xr:uid="{366AB494-D04E-431A-B0B0-8C6FA43DCD06}"/>
    <cellStyle name="Note 8 8" xfId="2983" xr:uid="{A55E7D98-AD2E-49B1-B507-2BF4C7237504}"/>
    <cellStyle name="Note 8 9" xfId="11398" xr:uid="{1DE626EB-844B-4117-B9B9-862085EA29AF}"/>
    <cellStyle name="Note 9" xfId="1044" xr:uid="{00000000-0005-0000-0000-000025040000}"/>
    <cellStyle name="Note 9 2" xfId="1045" xr:uid="{00000000-0005-0000-0000-000026040000}"/>
    <cellStyle name="Note 9 2 2" xfId="8478" xr:uid="{C7B3BA67-5441-4CF4-A75D-E24A9C5A0554}"/>
    <cellStyle name="Note 9 2 2 2" xfId="10643" xr:uid="{37304035-E76E-44B6-889A-C00BF35EEB91}"/>
    <cellStyle name="Note 9 2 2 2 2" xfId="13434" xr:uid="{DDD0F2E1-FE68-4E25-9BF3-FF4141DD13FF}"/>
    <cellStyle name="Note 9 2 2 3" xfId="10036" xr:uid="{3A6EB1D4-D314-4BEA-A4F4-A1C41585B961}"/>
    <cellStyle name="Note 9 2 2 3 2" xfId="12860" xr:uid="{A1F5A04E-0023-43A3-87F6-F9B4DC56A16E}"/>
    <cellStyle name="Note 9 2 2 4" xfId="10909" xr:uid="{90ED21A9-65A9-4E73-AD7C-4FB5FC31740B}"/>
    <cellStyle name="Note 9 2 2 4 2" xfId="13686" xr:uid="{096DC3D6-1489-41A9-8D4A-F2A196808917}"/>
    <cellStyle name="Note 9 2 2 5" xfId="10002" xr:uid="{723DC35F-F85A-46BB-9204-A39A3D18466A}"/>
    <cellStyle name="Note 9 2 2 5 2" xfId="12827" xr:uid="{80C89FB8-DC78-437D-A4FD-80CE9560F32E}"/>
    <cellStyle name="Note 9 2 2 6" xfId="11185" xr:uid="{F4BC599E-1323-4670-BE3B-3BFC521A3C9C}"/>
    <cellStyle name="Note 9 2 2 6 2" xfId="13950" xr:uid="{097DC396-7AB5-483D-B87E-2A427AFDBA1C}"/>
    <cellStyle name="Note 9 2 2 7" xfId="9194" xr:uid="{CCE58179-E453-4A03-91D8-CB08E4D9A059}"/>
    <cellStyle name="Note 9 2 2 7 2" xfId="12077" xr:uid="{834E05CA-0057-476B-9D02-E077C0AFD0D7}"/>
    <cellStyle name="Note 9 2 2 8" xfId="11713" xr:uid="{E767CF6C-0636-47E8-BE5D-F11108329566}"/>
    <cellStyle name="Note 9 2 3" xfId="9951" xr:uid="{7C407068-8259-411A-BB91-C180E8BFC566}"/>
    <cellStyle name="Note 9 2 3 2" xfId="12779" xr:uid="{089D1222-1D5A-4BC4-937F-8A05B0FCA919}"/>
    <cellStyle name="Note 9 2 4" xfId="10098" xr:uid="{864668BC-1819-4692-AB2B-212E39FFEB55}"/>
    <cellStyle name="Note 9 2 4 2" xfId="12920" xr:uid="{F356CC78-DD92-4D9B-83C3-FA9E87E0BC26}"/>
    <cellStyle name="Note 9 2 5" xfId="10058" xr:uid="{8BE439A5-3865-4A59-8661-1A229D5B2256}"/>
    <cellStyle name="Note 9 2 5 2" xfId="12882" xr:uid="{BCBA3633-7617-49AB-BEE8-EFC7963541D1}"/>
    <cellStyle name="Note 9 2 6" xfId="4321" xr:uid="{225AD2DD-8D4A-4432-88E4-A3C9E249A873}"/>
    <cellStyle name="Note 9 2 7" xfId="11508" xr:uid="{8BDC0A34-BC88-45B8-BDEA-C26BF3972EE8}"/>
    <cellStyle name="Note 9 3" xfId="7014" xr:uid="{E8DE5F13-49AA-4E67-953E-CB2ECA93D8BC}"/>
    <cellStyle name="Note 9 3 2" xfId="8479" xr:uid="{41C7F7B5-1E65-4779-98C4-D019E6E9474F}"/>
    <cellStyle name="Note 9 3 2 2" xfId="10644" xr:uid="{08FE56FD-BBBA-44D2-99C8-C19517D880B7}"/>
    <cellStyle name="Note 9 3 2 2 2" xfId="13435" xr:uid="{6FC48915-6F98-4257-955F-16878F6466BE}"/>
    <cellStyle name="Note 9 3 2 3" xfId="9512" xr:uid="{A5D806CB-DA38-4F58-8585-8FE1C4490635}"/>
    <cellStyle name="Note 9 3 2 3 2" xfId="12369" xr:uid="{F65F86FC-863A-42E5-88A7-CB4533A3F3F6}"/>
    <cellStyle name="Note 9 3 2 4" xfId="10910" xr:uid="{F6ADE895-1D1A-4183-8A6E-99C0692B91FE}"/>
    <cellStyle name="Note 9 3 2 4 2" xfId="13687" xr:uid="{122F825F-A937-4DCC-A89A-54B55C551A37}"/>
    <cellStyle name="Note 9 3 2 5" xfId="11047" xr:uid="{4FB51B91-13C4-440C-B06D-D2380F6B2664}"/>
    <cellStyle name="Note 9 3 2 5 2" xfId="13816" xr:uid="{C9A8E81B-B411-4FB6-9AB7-69C0A3823526}"/>
    <cellStyle name="Note 9 3 2 6" xfId="11186" xr:uid="{CBBD0B90-79D1-44BE-A0D4-96E7F59D7908}"/>
    <cellStyle name="Note 9 3 2 6 2" xfId="13951" xr:uid="{4641ECC7-A4E2-40F1-848E-D8877C6DE3B6}"/>
    <cellStyle name="Note 9 3 2 7" xfId="11307" xr:uid="{0CFBDC0E-5863-4A9E-8BD0-D3D53D9B1369}"/>
    <cellStyle name="Note 9 3 2 7 2" xfId="14062" xr:uid="{FD47F9F3-DC11-453D-B2AA-08D74FCBE13D}"/>
    <cellStyle name="Note 9 3 2 8" xfId="11714" xr:uid="{1F148985-55CF-4DB1-B7FF-F67DA13E2F35}"/>
    <cellStyle name="Note 9 3 3" xfId="9839" xr:uid="{EAA289A2-A6B6-420E-9EFC-B7C647A6A8AD}"/>
    <cellStyle name="Note 9 3 3 2" xfId="12680" xr:uid="{B3F49B27-FE47-410B-863B-12D3BE71FE94}"/>
    <cellStyle name="Note 9 3 4" xfId="9670" xr:uid="{ED67F226-44F5-4E0D-9D55-851A1DD769C0}"/>
    <cellStyle name="Note 9 3 4 2" xfId="12517" xr:uid="{5A4CFC15-1763-4447-B673-B0CE125BC516}"/>
    <cellStyle name="Note 9 3 5" xfId="9708" xr:uid="{AC64C796-91AD-4E8C-BD11-D7BCFA3EA43B}"/>
    <cellStyle name="Note 9 3 5 2" xfId="12553" xr:uid="{FD487544-981A-4CF1-A25A-A44702F1157C}"/>
    <cellStyle name="Note 9 3 6" xfId="11564" xr:uid="{65C17460-1315-4542-9BCA-A5D59A78FB87}"/>
    <cellStyle name="Note 9 4" xfId="8477" xr:uid="{71B8C9B0-BC47-4B23-99AE-8DACD6871BE1}"/>
    <cellStyle name="Note 9 4 2" xfId="10642" xr:uid="{62CE60A6-F118-4A15-B299-DDC49BB8A983}"/>
    <cellStyle name="Note 9 4 2 2" xfId="13433" xr:uid="{1A62CD98-A071-4C10-9F8E-AD1AEA1D7E49}"/>
    <cellStyle name="Note 9 4 3" xfId="8947" xr:uid="{7EA9FD84-4BD0-4BDF-92C7-8DBA15D04928}"/>
    <cellStyle name="Note 9 4 3 2" xfId="11848" xr:uid="{C97016A9-7C3F-457A-882B-24548CDBC855}"/>
    <cellStyle name="Note 9 4 4" xfId="10908" xr:uid="{E8C2C72B-C635-449B-969B-0E5F20371C63}"/>
    <cellStyle name="Note 9 4 4 2" xfId="13685" xr:uid="{49681AF7-107F-420B-A5A2-36E0BE714097}"/>
    <cellStyle name="Note 9 4 5" xfId="9948" xr:uid="{6F817BE1-9E5F-4ED3-A638-05525B5A3F9B}"/>
    <cellStyle name="Note 9 4 5 2" xfId="12777" xr:uid="{45529848-E879-436A-A28A-0DB8290F7A02}"/>
    <cellStyle name="Note 9 4 6" xfId="11184" xr:uid="{6AE9CCB5-09CB-4212-9E0E-253F6660E722}"/>
    <cellStyle name="Note 9 4 6 2" xfId="13949" xr:uid="{7C3FBCBD-56F0-4DAF-8FB4-D72294E3F0B3}"/>
    <cellStyle name="Note 9 4 7" xfId="9097" xr:uid="{75129BA8-3742-4D9D-B298-BC5515F8E60C}"/>
    <cellStyle name="Note 9 4 7 2" xfId="11985" xr:uid="{2D7E5E9F-EE24-4974-857B-6D1AE53CF538}"/>
    <cellStyle name="Note 9 4 8" xfId="11712" xr:uid="{818CBA00-ACEB-4DEA-893B-D3649EC12C27}"/>
    <cellStyle name="Note 9 5" xfId="10257" xr:uid="{590DB86A-F07B-4810-B6B6-96A8B4C04205}"/>
    <cellStyle name="Note 9 5 2" xfId="13075" xr:uid="{2CC64EF5-6D02-4FA7-AA45-1B75C4D39064}"/>
    <cellStyle name="Note 9 6" xfId="9971" xr:uid="{95BD0C56-B901-40F5-B894-07291D3F5F10}"/>
    <cellStyle name="Note 9 6 2" xfId="12799" xr:uid="{B30ABE43-14C7-4C4C-A2D9-A9443DCE78AF}"/>
    <cellStyle name="Note 9 7" xfId="9997" xr:uid="{191033DB-5B0F-4795-9012-CC46BD4EC0BE}"/>
    <cellStyle name="Note 9 7 2" xfId="12823" xr:uid="{637E12C8-155C-4243-BE7C-FC5EC7A8A976}"/>
    <cellStyle name="Note 9 8" xfId="2984" xr:uid="{946B1492-DE29-413A-AF17-73AF26B4F8A1}"/>
    <cellStyle name="Note 9 9" xfId="11399" xr:uid="{C29BF728-529D-41E1-9E17-62385B47D3BD}"/>
    <cellStyle name="Nummerierung" xfId="1046" xr:uid="{00000000-0005-0000-0000-000027040000}"/>
    <cellStyle name="Œ…?æ??e [0.00]_RESULTS" xfId="2985" xr:uid="{064C2431-BB42-48C7-A69D-C354421E63F0}"/>
    <cellStyle name="Œ…?æ??e_RESULTS" xfId="2986" xr:uid="{C32EFCFC-600E-4E3B-9399-960B94CB1BE5}"/>
    <cellStyle name="Œ…?æ맖?e [0.00]_RESULTS" xfId="2987" xr:uid="{EFED7CFC-932E-4C2B-AFEE-EBC2B76592A9}"/>
    <cellStyle name="Œ…?æ맖?e_RESULTS" xfId="2988" xr:uid="{1C8697AB-C243-4D72-9BAE-5824B7A616E7}"/>
    <cellStyle name="Œ…‹æØ‚è [0.00]_4m stock" xfId="2989" xr:uid="{24CA8E62-2C10-48F7-8F34-D496B1844147}"/>
    <cellStyle name="Œ…‹æØ‚è_4m stock" xfId="2990" xr:uid="{B3018E7F-F215-4E16-BEE9-FCA3225AE9A7}"/>
    <cellStyle name="oft Excel]_x000d__x000a_Comment=The open=/f lines load custom functions into the Paste Function list._x000d__x000a_Maximized=3_x000d__x000a_Basics=1_x000d__x000a_A" xfId="2991" xr:uid="{AA564D48-86A3-4991-91B7-A22E411F33E4}"/>
    <cellStyle name="oft Excel]_x000d__x000a_Comment=The open=/f lines load custom functions into the Paste Function list._x000d__x000a_Maximized=3_x000d__x000a_Basics=1_x000d__x000a_A 2" xfId="4322" xr:uid="{88EC01AC-456B-4CC0-A3EC-ADAFDEE59223}"/>
    <cellStyle name="oft Excel]_x000d__x000a_Comment=The open=/f lines load custom functions into the Paste Function list._x000d__x000a_Maximized=3_x000d__x000a_Basics=1_x000d__x000a_A 2 2" xfId="8480" xr:uid="{C3439B31-0190-4721-A6C4-09843D87D7D1}"/>
    <cellStyle name="oft Excel]_x000d__x000a_Comment=The open=/f lines load custom functions into the Paste Function list._x000d__x000a_Maximized=3_x000d__x000a_Basics=1_x000d__x000a_A 3" xfId="7015" xr:uid="{4F590ADD-6F0F-4B3A-A726-46A7E04A7F1F}"/>
    <cellStyle name="øöñÞ_PKTMP002" xfId="2992" xr:uid="{22EB114B-D384-4646-ACF8-57FF0D5F3EDC}"/>
    <cellStyle name="Output 2" xfId="1047" xr:uid="{00000000-0005-0000-0000-000028040000}"/>
    <cellStyle name="Output 2 10" xfId="11400" xr:uid="{900B7F5F-DA17-4AC6-9F95-48DBED27234F}"/>
    <cellStyle name="Output 2 2" xfId="1048" xr:uid="{00000000-0005-0000-0000-000029040000}"/>
    <cellStyle name="Output 2 2 2" xfId="1049" xr:uid="{00000000-0005-0000-0000-00002A040000}"/>
    <cellStyle name="Output 2 2 2 2" xfId="10646" xr:uid="{6F119EDE-7785-47C3-98BD-BDACF9C1D704}"/>
    <cellStyle name="Output 2 2 2 2 2" xfId="13437" xr:uid="{6B154192-65C8-4086-A031-48387F1D46F0}"/>
    <cellStyle name="Output 2 2 2 3" xfId="9511" xr:uid="{D7778180-E61E-4A40-A897-E65C72C3AC77}"/>
    <cellStyle name="Output 2 2 2 3 2" xfId="12368" xr:uid="{E7C74DF0-D7AA-451D-9DE7-7683B0599474}"/>
    <cellStyle name="Output 2 2 2 4" xfId="10912" xr:uid="{046FC179-30E2-44E4-B7DD-18A3DD1D3787}"/>
    <cellStyle name="Output 2 2 2 4 2" xfId="13689" xr:uid="{74D51C0D-28B8-4FDF-AC75-1A68F41D4C7E}"/>
    <cellStyle name="Output 2 2 2 5" xfId="9027" xr:uid="{7B68FE99-B622-47F6-BDC6-70FE16DB7541}"/>
    <cellStyle name="Output 2 2 2 5 2" xfId="11921" xr:uid="{D65AAE37-87D0-46F0-B381-83B90DBB2BDB}"/>
    <cellStyle name="Output 2 2 2 6" xfId="11188" xr:uid="{89CAD902-8783-4950-9EE1-427742E4F0E7}"/>
    <cellStyle name="Output 2 2 2 6 2" xfId="13953" xr:uid="{277FC37A-67EC-439E-B0F7-0F7563EC9097}"/>
    <cellStyle name="Output 2 2 2 7" xfId="11090" xr:uid="{0E28E6E5-E8BB-4D61-A326-C41F80DCE48A}"/>
    <cellStyle name="Output 2 2 2 7 2" xfId="13857" xr:uid="{90B44164-4ECD-4CBE-B9BC-68D808BA694C}"/>
    <cellStyle name="Output 2 2 2 8" xfId="8482" xr:uid="{112539AF-6FCC-4D7D-8489-A4ADD9F9209E}"/>
    <cellStyle name="Output 2 2 2 9" xfId="11716" xr:uid="{8CB7A218-915F-4B30-AF9C-E550E7C29FF4}"/>
    <cellStyle name="Output 2 2 3" xfId="10184" xr:uid="{2D8EE188-7EF0-477E-9E0F-7A94F32A95F8}"/>
    <cellStyle name="Output 2 2 3 2" xfId="13004" xr:uid="{58CDDC86-BD32-49D2-9A96-2C8872E7EB7B}"/>
    <cellStyle name="Output 2 2 4" xfId="9685" xr:uid="{4F13C7B2-1E8F-462A-8314-24B9F6348B71}"/>
    <cellStyle name="Output 2 2 4 2" xfId="12530" xr:uid="{5A339B5C-6BE0-46ED-B689-C38ACFF52E16}"/>
    <cellStyle name="Output 2 2 5" xfId="9674" xr:uid="{F04BC46D-F33D-44AB-856A-7B5EE572F58B}"/>
    <cellStyle name="Output 2 2 5 2" xfId="12521" xr:uid="{FCDF60C7-A903-4AC0-BC8D-78D4D9D8B583}"/>
    <cellStyle name="Output 2 2 6" xfId="9159" xr:uid="{9318CCC8-FBB6-4064-AE74-AED33B6AA3E8}"/>
    <cellStyle name="Output 2 2 6 2" xfId="12043" xr:uid="{B96AA6FC-A87D-4EC9-BA5C-7C38E9EAEA03}"/>
    <cellStyle name="Output 2 2 7" xfId="4685" xr:uid="{7DF6F22F-4C7F-4426-8E2D-356868BC017C}"/>
    <cellStyle name="Output 2 2 8" xfId="11534" xr:uid="{9F1273F2-AA61-4452-AD69-007EBC561D59}"/>
    <cellStyle name="Output 2 3" xfId="1050" xr:uid="{00000000-0005-0000-0000-00002B040000}"/>
    <cellStyle name="Output 2 3 2" xfId="1051" xr:uid="{00000000-0005-0000-0000-00002C040000}"/>
    <cellStyle name="Output 2 3 2 2" xfId="10647" xr:uid="{985E0F65-CFF2-4B3A-BE67-24D5C5A4BEED}"/>
    <cellStyle name="Output 2 3 2 2 2" xfId="13438" xr:uid="{D82F756F-3F0B-4149-8C1B-9AF007E93BD9}"/>
    <cellStyle name="Output 2 3 2 3" xfId="8946" xr:uid="{A5EB2909-C605-4DF3-85F4-AA9E33041D8C}"/>
    <cellStyle name="Output 2 3 2 3 2" xfId="11847" xr:uid="{1CDEF904-2F86-4CAB-9679-CB879462BC16}"/>
    <cellStyle name="Output 2 3 2 4" xfId="10913" xr:uid="{54471016-EF8F-4BA3-A582-BA654C5EE8E3}"/>
    <cellStyle name="Output 2 3 2 4 2" xfId="13690" xr:uid="{CC40C5E4-0854-475A-BCA8-4CB78439BA1C}"/>
    <cellStyle name="Output 2 3 2 5" xfId="10496" xr:uid="{697652DF-94D6-4652-96A7-ADD4ACFDFCEC}"/>
    <cellStyle name="Output 2 3 2 5 2" xfId="13294" xr:uid="{B92A41C6-272A-4F45-A4AB-1442C76B5603}"/>
    <cellStyle name="Output 2 3 2 6" xfId="11189" xr:uid="{939AC4F6-33BE-4A86-94D6-DEB3F963AFA4}"/>
    <cellStyle name="Output 2 3 2 6 2" xfId="13954" xr:uid="{9FFE1A9B-7124-434F-AA3D-11D844B8F20F}"/>
    <cellStyle name="Output 2 3 2 7" xfId="10313" xr:uid="{ECBB6F36-216A-4D54-AAC0-CEB0B213B69C}"/>
    <cellStyle name="Output 2 3 2 7 2" xfId="13124" xr:uid="{D1B76D8A-037B-45CE-9C6A-3181CED77550}"/>
    <cellStyle name="Output 2 3 2 8" xfId="8483" xr:uid="{BE36016D-FFFF-49A5-82BB-7DA961C6280A}"/>
    <cellStyle name="Output 2 3 2 9" xfId="11717" xr:uid="{72674E2D-02DA-4B54-AD65-9177427FD41C}"/>
    <cellStyle name="Output 2 3 3" xfId="9578" xr:uid="{8FC2FC1B-01F5-4848-B609-1723C1440EE5}"/>
    <cellStyle name="Output 2 3 3 2" xfId="12431" xr:uid="{8A25253B-457F-406E-A67F-DDF4C14242F4}"/>
    <cellStyle name="Output 2 3 4" xfId="9418" xr:uid="{728BA573-8B69-4890-A284-3555B23285AD}"/>
    <cellStyle name="Output 2 3 4 2" xfId="12286" xr:uid="{584E6A33-6BBB-4D9E-8190-BEBEF49BB685}"/>
    <cellStyle name="Output 2 3 5" xfId="9853" xr:uid="{9CF6CB5E-7E35-42B9-B5D4-55C0E01CEB52}"/>
    <cellStyle name="Output 2 3 5 2" xfId="12693" xr:uid="{A162E0EC-165A-41B0-A574-3F96722EEC96}"/>
    <cellStyle name="Output 2 3 6" xfId="9561" xr:uid="{C4A66EF6-F4E4-4D3C-9467-CFBCDAB7715B}"/>
    <cellStyle name="Output 2 3 6 2" xfId="12414" xr:uid="{C6BA5A9E-2965-4A6F-BFB5-79B06F0DCA44}"/>
    <cellStyle name="Output 2 3 7" xfId="7016" xr:uid="{84448137-43A1-490C-81BE-7F665C845B33}"/>
    <cellStyle name="Output 2 3 8" xfId="11565" xr:uid="{7037BC1A-28C5-4DA2-BA83-6773E4E2BD98}"/>
    <cellStyle name="Output 2 4" xfId="1052" xr:uid="{00000000-0005-0000-0000-00002D040000}"/>
    <cellStyle name="Output 2 4 2" xfId="10645" xr:uid="{9F43BB6E-BC30-4CA0-9C13-D104D04EFF85}"/>
    <cellStyle name="Output 2 4 2 2" xfId="13436" xr:uid="{8240DF07-97C4-4F06-8F52-A7CD67EA0949}"/>
    <cellStyle name="Output 2 4 3" xfId="10035" xr:uid="{010C5705-04B7-48D3-BFA0-8EEEBB3A3743}"/>
    <cellStyle name="Output 2 4 3 2" xfId="12859" xr:uid="{0CFDFB5A-B5DC-4249-B491-80EEFD83E9EF}"/>
    <cellStyle name="Output 2 4 4" xfId="10911" xr:uid="{B90F16E6-8A29-427D-9AFB-E5B0DD81C8BF}"/>
    <cellStyle name="Output 2 4 4 2" xfId="13688" xr:uid="{01B06303-9192-4DB6-8E74-029461FCCC52}"/>
    <cellStyle name="Output 2 4 5" xfId="10418" xr:uid="{B8468944-FA17-4D27-ADCB-D09C259AF3A3}"/>
    <cellStyle name="Output 2 4 5 2" xfId="13220" xr:uid="{F59850BC-7FB3-4B85-A29E-21FB1CFBCE94}"/>
    <cellStyle name="Output 2 4 6" xfId="11187" xr:uid="{A003F92A-3CFE-4D02-9FDB-F97CC178B99B}"/>
    <cellStyle name="Output 2 4 6 2" xfId="13952" xr:uid="{60247893-8205-4B8A-ABFB-68AD9EE545C7}"/>
    <cellStyle name="Output 2 4 7" xfId="9048" xr:uid="{40105275-A4E8-4AE1-A345-0B5D6334B337}"/>
    <cellStyle name="Output 2 4 7 2" xfId="11941" xr:uid="{17A4FB8F-2365-4EB8-9F78-E7A3FDC1CA04}"/>
    <cellStyle name="Output 2 4 8" xfId="8481" xr:uid="{F67E0F87-FBBF-4AAC-9469-398A14AACDF6}"/>
    <cellStyle name="Output 2 4 9" xfId="11715" xr:uid="{89129429-DFA2-43A2-8912-304696F59CC3}"/>
    <cellStyle name="Output 2 5" xfId="9743" xr:uid="{3456FE97-C9AF-42DD-8E0D-92CF8DA7A228}"/>
    <cellStyle name="Output 2 5 2" xfId="12588" xr:uid="{2A6BE2A6-F65A-4C49-9F7C-37CE0C15281A}"/>
    <cellStyle name="Output 2 6" xfId="10192" xr:uid="{407283B2-9A38-4514-8F49-077F3269345A}"/>
    <cellStyle name="Output 2 6 2" xfId="13012" xr:uid="{143019DE-5FE6-4563-8970-8647E4208FF2}"/>
    <cellStyle name="Output 2 7" xfId="9464" xr:uid="{6B28A83E-4E06-467D-8434-FE0BC38B076E}"/>
    <cellStyle name="Output 2 7 2" xfId="12327" xr:uid="{99ACE41C-5B7D-4628-90CC-0A3077FC3ABD}"/>
    <cellStyle name="Output 2 8" xfId="9203" xr:uid="{91E8B5BB-838D-48F6-B5A6-24CA68E17FB0}"/>
    <cellStyle name="Output 2 8 2" xfId="12084" xr:uid="{791FCAA2-43D5-4CFD-ADF8-28EB464D1723}"/>
    <cellStyle name="Output 2 9" xfId="2993" xr:uid="{4C672DE6-D7FC-4EF6-937F-F11ED2675584}"/>
    <cellStyle name="Output 3" xfId="1053" xr:uid="{00000000-0005-0000-0000-00002E040000}"/>
    <cellStyle name="Output 3 2" xfId="1054" xr:uid="{00000000-0005-0000-0000-00002F040000}"/>
    <cellStyle name="Output 3 2 2" xfId="10648" xr:uid="{2C1E7B95-339A-4F86-8848-5E58346439AC}"/>
    <cellStyle name="Output 3 2 2 2" xfId="13439" xr:uid="{E9428026-4B13-459B-9707-7E00181CD18E}"/>
    <cellStyle name="Output 3 2 3" xfId="10034" xr:uid="{530FC3D8-A300-47C9-9C7E-39B2FD919501}"/>
    <cellStyle name="Output 3 2 3 2" xfId="12858" xr:uid="{CE798390-2753-420A-9882-6D3F53CDBA95}"/>
    <cellStyle name="Output 3 2 4" xfId="10914" xr:uid="{6449F7F5-32FF-4DE7-969F-D2863F24970F}"/>
    <cellStyle name="Output 3 2 4 2" xfId="13691" xr:uid="{20FE6909-3B54-42E4-9F29-41219FEBCFC2}"/>
    <cellStyle name="Output 3 2 5" xfId="10165" xr:uid="{7718F6B2-066E-4491-A253-900E611F018F}"/>
    <cellStyle name="Output 3 2 5 2" xfId="12985" xr:uid="{BA1E26A1-239C-48D7-BA4E-10BD9CC191F7}"/>
    <cellStyle name="Output 3 2 6" xfId="11190" xr:uid="{97A980DA-0CA7-4432-A675-762DF2035925}"/>
    <cellStyle name="Output 3 2 6 2" xfId="13955" xr:uid="{783E7BC0-AE89-46BB-BC06-57AF771B782F}"/>
    <cellStyle name="Output 3 2 7" xfId="9859" xr:uid="{2C22127D-8F51-4F99-83D0-A7646FFA5921}"/>
    <cellStyle name="Output 3 2 7 2" xfId="12699" xr:uid="{AE8E793E-4CD7-4278-9588-9C5CC8CBA70B}"/>
    <cellStyle name="Output 3 2 8" xfId="8484" xr:uid="{F7509540-B8F8-4442-B930-55E931A5DD0D}"/>
    <cellStyle name="Output 3 2 9" xfId="11718" xr:uid="{6EA8AD08-21FF-4D21-AE46-DDE326FB82A7}"/>
    <cellStyle name="Output 3 3" xfId="9372" xr:uid="{4BF18126-5D22-4546-9A2A-DD5FDF1A969A}"/>
    <cellStyle name="Output 3 3 2" xfId="12245" xr:uid="{F14215B3-20E2-48C2-A6E9-8BADCA33194D}"/>
    <cellStyle name="Output 3 4" xfId="9087" xr:uid="{6F1D7874-06C4-4051-A98A-9DC288B410E1}"/>
    <cellStyle name="Output 3 4 2" xfId="11977" xr:uid="{25A4BC30-EA66-475B-ADB8-41E9DA4605C5}"/>
    <cellStyle name="Output 3 5" xfId="9682" xr:uid="{6D04E2BC-2800-45B1-A671-6DE3ADD1E58F}"/>
    <cellStyle name="Output 3 5 2" xfId="12528" xr:uid="{C19DFE16-C746-44A4-B059-8C4EDCA322FE}"/>
    <cellStyle name="Output 3 6" xfId="11341" xr:uid="{92A094B8-258A-473D-B9A8-13B660597043}"/>
    <cellStyle name="Output 3 6 2" xfId="14094" xr:uid="{7F1E6184-5BDD-4890-AF5B-DA4ACA8F5324}"/>
    <cellStyle name="Output 3 7" xfId="2994" xr:uid="{6E1CD01B-A514-4186-A575-78A005278257}"/>
    <cellStyle name="Output 3 8" xfId="11401" xr:uid="{26010276-96A3-46AD-A240-5086B8C4D9B3}"/>
    <cellStyle name="Output 4" xfId="2995" xr:uid="{9AE4B202-B764-453D-B4B8-20E72A9F1919}"/>
    <cellStyle name="Output 4 2" xfId="8485" xr:uid="{E6B256C1-026C-4848-93C0-E5B0CC65BEC0}"/>
    <cellStyle name="Output 4 2 2" xfId="10649" xr:uid="{588FD0EF-6007-45D6-8BFB-739E9BFAEB4C}"/>
    <cellStyle name="Output 4 2 2 2" xfId="13440" xr:uid="{BE8A48F4-1672-4D9D-9E92-D4964421E22A}"/>
    <cellStyle name="Output 4 2 3" xfId="9510" xr:uid="{58BE8100-C2FC-4EB3-97B1-7733E91BA25E}"/>
    <cellStyle name="Output 4 2 3 2" xfId="12367" xr:uid="{408ACF3F-BB41-4134-8908-D016CB93765D}"/>
    <cellStyle name="Output 4 2 4" xfId="10915" xr:uid="{B3943AFC-EB61-4820-B9CC-10E0DAA2E60F}"/>
    <cellStyle name="Output 4 2 4 2" xfId="13692" xr:uid="{EA834583-D22C-420C-BF46-6B610FA02384}"/>
    <cellStyle name="Output 4 2 5" xfId="11048" xr:uid="{2A92B835-D522-40AB-9E4D-4AA0EAD3A05A}"/>
    <cellStyle name="Output 4 2 5 2" xfId="13817" xr:uid="{D86C60C8-D890-4E43-A29D-277F5D24244F}"/>
    <cellStyle name="Output 4 2 6" xfId="11191" xr:uid="{B6B3D227-0F59-4710-8624-66C5C402059E}"/>
    <cellStyle name="Output 4 2 6 2" xfId="13956" xr:uid="{07F1D1FC-4CA7-44E9-8481-62ED02817764}"/>
    <cellStyle name="Output 4 2 7" xfId="11308" xr:uid="{D918F1A2-9227-43B1-9F59-280EA7605356}"/>
    <cellStyle name="Output 4 2 7 2" xfId="14063" xr:uid="{CF107F4E-3960-4C86-9534-7B1F362AEE5F}"/>
    <cellStyle name="Output 4 2 8" xfId="11719" xr:uid="{F54BDE42-A2F5-4824-B03F-DDC7928BBECD}"/>
    <cellStyle name="Output 4 3" xfId="9371" xr:uid="{28B5CD52-E9B9-40BC-970B-BF9C512AC56B}"/>
    <cellStyle name="Output 4 3 2" xfId="12244" xr:uid="{4442B101-C5E4-4C8D-9FED-A13835421AEA}"/>
    <cellStyle name="Output 4 4" xfId="9153" xr:uid="{22F2353A-52D0-4EDD-9F6A-A79AADA4B531}"/>
    <cellStyle name="Output 4 4 2" xfId="12038" xr:uid="{F2C6921F-735D-491F-A5BA-A34599F4A1C4}"/>
    <cellStyle name="Output 4 5" xfId="9120" xr:uid="{24CA71A4-B95B-41A3-8B3C-E2F79DB09F38}"/>
    <cellStyle name="Output 4 5 2" xfId="12007" xr:uid="{3F9693AC-5853-430A-B437-45A44BE7484E}"/>
    <cellStyle name="Output 4 6" xfId="9299" xr:uid="{E6DB2CE8-82EA-4FFB-B7DB-082E79C1FBC0}"/>
    <cellStyle name="Output 4 6 2" xfId="12174" xr:uid="{B546F3AD-2642-4785-873C-1B5176006634}"/>
    <cellStyle name="Output 4 7" xfId="11402" xr:uid="{E4CE6336-0071-45B5-BEA2-7242A87B68EB}"/>
    <cellStyle name="Output 5" xfId="2996" xr:uid="{10C7D318-65BC-40BB-89E5-9F7B90574FCF}"/>
    <cellStyle name="Output 5 2" xfId="8486" xr:uid="{31D2D198-E0D9-4255-8282-E664CD46139F}"/>
    <cellStyle name="Output 5 2 2" xfId="10650" xr:uid="{85B3FB28-30D0-4E49-A182-B0DCE347B5C2}"/>
    <cellStyle name="Output 5 2 2 2" xfId="13441" xr:uid="{04C19693-7647-4114-AEA6-63D997188CA0}"/>
    <cellStyle name="Output 5 2 3" xfId="8945" xr:uid="{3AED7A81-E143-4BD5-B381-EA04C1310106}"/>
    <cellStyle name="Output 5 2 3 2" xfId="11846" xr:uid="{A5040E28-7C06-4D9A-ADCD-64BA9B0B12C7}"/>
    <cellStyle name="Output 5 2 4" xfId="10916" xr:uid="{73C0B680-D849-4784-9EAA-F41D9B57B914}"/>
    <cellStyle name="Output 5 2 4 2" xfId="13693" xr:uid="{A6EB36B5-7C0C-4953-90D4-F1C3A738C1E0}"/>
    <cellStyle name="Output 5 2 5" xfId="10497" xr:uid="{1E43CF4D-0E71-453C-B4DA-FEC74E8FFA25}"/>
    <cellStyle name="Output 5 2 5 2" xfId="13295" xr:uid="{AEF7ED73-4980-4603-9E2A-3EE07C39A282}"/>
    <cellStyle name="Output 5 2 6" xfId="11192" xr:uid="{7B38A4F3-78E5-454D-96FD-5E638A5B6257}"/>
    <cellStyle name="Output 5 2 6 2" xfId="13957" xr:uid="{29FD3E56-496B-4746-91F8-3437C673125B}"/>
    <cellStyle name="Output 5 2 7" xfId="10516" xr:uid="{301D2044-8997-4D55-8DA9-C87DE674810D}"/>
    <cellStyle name="Output 5 2 7 2" xfId="13312" xr:uid="{988FDE13-A1FC-4E3D-88FF-47E029EA64B4}"/>
    <cellStyle name="Output 5 2 8" xfId="11720" xr:uid="{0AC6C1F4-AA48-4AB7-99CE-C8EF7671E28F}"/>
    <cellStyle name="Output 5 3" xfId="10256" xr:uid="{285F68FC-1224-4A14-B00D-C2E4C76063FB}"/>
    <cellStyle name="Output 5 3 2" xfId="13074" xr:uid="{C9DB877C-A7FF-4EB8-A430-FBF315204E73}"/>
    <cellStyle name="Output 5 4" xfId="9640" xr:uid="{4B230135-9231-4807-AB1E-E25095F406C5}"/>
    <cellStyle name="Output 5 4 2" xfId="12490" xr:uid="{DD09B71B-B15F-4C5B-B6BC-7680B1B9A483}"/>
    <cellStyle name="Output 5 5" xfId="9485" xr:uid="{2C03D9B4-9897-4AF5-B91C-86DF89C469D6}"/>
    <cellStyle name="Output 5 5 2" xfId="12345" xr:uid="{CFC602F0-2420-4972-AEB4-243222F2CA9D}"/>
    <cellStyle name="Output 5 6" xfId="9180" xr:uid="{B56BA398-F665-432B-A04D-ED09FD564B9D}"/>
    <cellStyle name="Output 5 6 2" xfId="12063" xr:uid="{6B6CE626-2080-4233-8C5C-7431C65D1A04}"/>
    <cellStyle name="Output 5 7" xfId="11403" xr:uid="{62F2716C-E910-4F5A-9639-A564271C6B34}"/>
    <cellStyle name="Output Amounts" xfId="2997" xr:uid="{559819BF-1950-4515-A235-784E696FF1A4}"/>
    <cellStyle name="Output Amounts 2" xfId="8487" xr:uid="{EE171E12-3A51-4DF7-8B59-CB64E6E35633}"/>
    <cellStyle name="Output Column Headings" xfId="2998" xr:uid="{BD156634-10A5-40E5-9A4D-4BF59B860B7C}"/>
    <cellStyle name="Output Column Headings 2" xfId="4323" xr:uid="{2F258911-D3C9-4232-A509-A71E0631DAE0}"/>
    <cellStyle name="Output Column Headings 3" xfId="7017" xr:uid="{766309D9-6EB3-4BA5-B997-10A317399EE7}"/>
    <cellStyle name="Output Line Items" xfId="2999" xr:uid="{DFC8277F-A415-46B9-8D4A-8BCBBAAC174F}"/>
    <cellStyle name="Output Line Items 2" xfId="4324" xr:uid="{E9BFFCB4-1A09-4A8E-8DC1-853C8D3C6806}"/>
    <cellStyle name="Output Line Items 3" xfId="7018" xr:uid="{0E9A5DD2-1A8B-484D-AD26-440196FD91FC}"/>
    <cellStyle name="Output Report Heading" xfId="3000" xr:uid="{BD5C6A5F-B8A7-44D5-936F-0D6ED2FA8EAB}"/>
    <cellStyle name="Output Report Heading 2" xfId="4325" xr:uid="{E45297E5-B9C8-4A41-86E6-D90A04B67107}"/>
    <cellStyle name="Output Report Heading 3" xfId="7019" xr:uid="{3FB7A3BB-56BF-40C3-AED5-900BAD0A5966}"/>
    <cellStyle name="Output Report Title" xfId="3001" xr:uid="{4B43F8F2-1866-48FB-8F39-3200A4C03DE5}"/>
    <cellStyle name="Output Report Title 2" xfId="4326" xr:uid="{A56164A9-F6A3-474F-BB9F-2731141F0428}"/>
    <cellStyle name="Output Report Title 3" xfId="7020" xr:uid="{F3283A63-4B6B-48AC-980D-6145A8BBE672}"/>
    <cellStyle name="OUTPUTERROR" xfId="3002" xr:uid="{F8D09C52-A64C-4A6F-9F24-A29637E9B7A3}"/>
    <cellStyle name="OUTPUTERROR 2" xfId="4327" xr:uid="{64DAFBB1-9F38-4901-A57A-71487C9F11F8}"/>
    <cellStyle name="OUTPUTERROR 2 2" xfId="8490" xr:uid="{81B66D93-96A4-440E-B40A-29A9027DB2B1}"/>
    <cellStyle name="OUTPUTERROR 3" xfId="7021" xr:uid="{A3344F16-0880-42BB-889B-336036C8C10B}"/>
    <cellStyle name="OUTPUTERROR 3 2" xfId="8491" xr:uid="{544EB17D-DB20-40F1-9D37-BFFC65011C20}"/>
    <cellStyle name="OUTPUTERROR 4" xfId="8489" xr:uid="{21034CA5-57CF-4BE0-9A7D-600DFF4D5DC8}"/>
    <cellStyle name="OUTPUTNORMAL" xfId="3003" xr:uid="{29E1A441-BE40-4720-A68A-20E8626ADFD5}"/>
    <cellStyle name="OUTPUTNORMAL 2" xfId="4328" xr:uid="{23F8618A-5A60-45E5-A57C-C10074A90109}"/>
    <cellStyle name="OUTPUTNORMAL 2 2" xfId="7676" xr:uid="{88EA1AFD-5653-489E-BB00-71EE749BDAC6}"/>
    <cellStyle name="OUTPUTNORMAL 3" xfId="7022" xr:uid="{4A73AC2C-00BF-4607-96E7-384D6D91D885}"/>
    <cellStyle name="OUTPUTNORMAL 3 2" xfId="8102" xr:uid="{2FAE5E6C-FB21-41D8-A799-4FF5F8599231}"/>
    <cellStyle name="OUTPUTNORMAL 4" xfId="8492" xr:uid="{74B74E6C-C341-45D9-86CD-7885F94B9E5F}"/>
    <cellStyle name="Page Number" xfId="3004" xr:uid="{09C399B5-7D06-4A37-B31F-B6C8457776D8}"/>
    <cellStyle name="Page Number 2" xfId="4329" xr:uid="{365B10EE-A119-4B58-8246-892C6FF6015F}"/>
    <cellStyle name="Page Number 2 2" xfId="8494" xr:uid="{D1D25FF8-E21C-43FB-B607-DBAFDC0F7868}"/>
    <cellStyle name="Page Number 3" xfId="7023" xr:uid="{90210085-BDFB-4C66-A7B7-48A48008AE0D}"/>
    <cellStyle name="Page Number 3 2" xfId="8495" xr:uid="{07D357F8-BA8F-442B-9CEB-2E0E137885C1}"/>
    <cellStyle name="Page Number 4" xfId="8493" xr:uid="{5AA3685D-0C8C-45C3-A724-3C800E60F892}"/>
    <cellStyle name="PageSubTitle" xfId="3005" xr:uid="{9D018393-3084-46E9-AD94-065DDA7DCC96}"/>
    <cellStyle name="PageSubTitle 2" xfId="4330" xr:uid="{548F835F-CAE8-4CE2-AD20-01C000787493}"/>
    <cellStyle name="PageSubTitle 3" xfId="7024" xr:uid="{4658EB0C-7197-4B23-868B-2D653898D7CC}"/>
    <cellStyle name="PageTitle" xfId="3006" xr:uid="{81AA5754-3F3F-4E23-98D9-B13BA7C939EC}"/>
    <cellStyle name="PageTitle 2" xfId="4331" xr:uid="{A1D4330A-E329-4C61-A829-D61BB0DF5CE5}"/>
    <cellStyle name="PageTitle 3" xfId="7025" xr:uid="{03DE515B-F75B-41CC-9F6D-AEAD663EBB6F}"/>
    <cellStyle name="paint" xfId="3007" xr:uid="{9EB1D0F1-62A0-4791-BC1C-C8184DFD198D}"/>
    <cellStyle name="paint 2" xfId="4332" xr:uid="{5F3E9857-A054-4891-80F8-FD6B7E634269}"/>
    <cellStyle name="paint 3" xfId="7026" xr:uid="{471DA944-F387-45A2-A419-CFAC233ED0E4}"/>
    <cellStyle name="Pattern" xfId="3008" xr:uid="{B70348F3-DAF1-43A5-8C1E-1407CF5CCA55}"/>
    <cellStyle name="PB Table Heading" xfId="1055" xr:uid="{00000000-0005-0000-0000-000030040000}"/>
    <cellStyle name="PB Table Highlight1" xfId="1056" xr:uid="{00000000-0005-0000-0000-000031040000}"/>
    <cellStyle name="PB Table Highlight2" xfId="1057" xr:uid="{00000000-0005-0000-0000-000032040000}"/>
    <cellStyle name="PB Table Highlight3" xfId="1058" xr:uid="{00000000-0005-0000-0000-000033040000}"/>
    <cellStyle name="PB Table Standard Row" xfId="1059" xr:uid="{00000000-0005-0000-0000-000034040000}"/>
    <cellStyle name="PB Table Subtotal Row" xfId="1060" xr:uid="{00000000-0005-0000-0000-000035040000}"/>
    <cellStyle name="PB Table Total Row" xfId="1061" xr:uid="{00000000-0005-0000-0000-000036040000}"/>
    <cellStyle name="per.style" xfId="3009" xr:uid="{78FE64E9-169D-4DD8-8B3B-9618537A4457}"/>
    <cellStyle name="Percent %" xfId="3011" xr:uid="{D5083A79-169E-4851-96FF-6397E524580F}"/>
    <cellStyle name="Percent (0)" xfId="3012" xr:uid="{D980FE66-0A2D-4194-B2E6-6A88B9A7834E}"/>
    <cellStyle name="Percent (0) 2" xfId="3013" xr:uid="{5E14AEE9-9116-446A-8731-606D9E14AE06}"/>
    <cellStyle name="Percent (0) 3" xfId="3014" xr:uid="{892AE7E2-41AB-4D38-B796-248F6F59E8F5}"/>
    <cellStyle name="Percent [0]" xfId="1062" xr:uid="{00000000-0005-0000-0000-000038040000}"/>
    <cellStyle name="Percent [0] 2" xfId="1063" xr:uid="{00000000-0005-0000-0000-000039040000}"/>
    <cellStyle name="Percent [0] 2 2" xfId="5355" xr:uid="{BAF23D05-02DE-4727-B928-8B48EC484FF8}"/>
    <cellStyle name="Percent [0] 2 3" xfId="7027" xr:uid="{33F42ACF-E778-4497-AAED-BDBA1C6F6324}"/>
    <cellStyle name="Percent [0] 2 4" xfId="4333" xr:uid="{03AE3B83-6F37-4027-9978-DC9FD91C9764}"/>
    <cellStyle name="Percent [0] 3" xfId="1064" xr:uid="{00000000-0005-0000-0000-00003A040000}"/>
    <cellStyle name="Percent [00]" xfId="1065" xr:uid="{00000000-0005-0000-0000-00003B040000}"/>
    <cellStyle name="Percent [00] 2" xfId="3015" xr:uid="{31EF0BE7-0668-4FE0-BC5A-A708D8097BE0}"/>
    <cellStyle name="Percent [00] 3" xfId="4334" xr:uid="{40DEC113-2D97-4F34-A3F6-BC0C58F37A97}"/>
    <cellStyle name="Percent [00] 4" xfId="7028" xr:uid="{3EDC0C71-710D-40F5-9AE4-16264365D796}"/>
    <cellStyle name="Percent [2]" xfId="1066" xr:uid="{00000000-0005-0000-0000-00003C040000}"/>
    <cellStyle name="Percent [2] 2" xfId="1067" xr:uid="{00000000-0005-0000-0000-00003D040000}"/>
    <cellStyle name="Percent [2] 2 2" xfId="1068" xr:uid="{00000000-0005-0000-0000-00003E040000}"/>
    <cellStyle name="Percent [2] 2 3" xfId="1069" xr:uid="{00000000-0005-0000-0000-00003F040000}"/>
    <cellStyle name="Percent [2] 3" xfId="1070" xr:uid="{00000000-0005-0000-0000-000040040000}"/>
    <cellStyle name="Percent [2] 4" xfId="1071" xr:uid="{00000000-0005-0000-0000-000041040000}"/>
    <cellStyle name="Percent [2] 5" xfId="1072" xr:uid="{00000000-0005-0000-0000-000042040000}"/>
    <cellStyle name="Percent 10" xfId="1073" xr:uid="{00000000-0005-0000-0000-000043040000}"/>
    <cellStyle name="Percent 10 2" xfId="1074" xr:uid="{00000000-0005-0000-0000-000044040000}"/>
    <cellStyle name="Percent 11" xfId="1075" xr:uid="{00000000-0005-0000-0000-000045040000}"/>
    <cellStyle name="Percent 11 2" xfId="1076" xr:uid="{00000000-0005-0000-0000-000046040000}"/>
    <cellStyle name="Percent 11 3" xfId="3016" xr:uid="{954FB2B1-6DCE-439D-83E9-52F6DAC40E3A}"/>
    <cellStyle name="Percent 12" xfId="1077" xr:uid="{00000000-0005-0000-0000-000047040000}"/>
    <cellStyle name="Percent 12 2" xfId="1078" xr:uid="{00000000-0005-0000-0000-000048040000}"/>
    <cellStyle name="Percent 12 3" xfId="3017" xr:uid="{0B561989-2F08-470F-B730-C5C6F32E18DC}"/>
    <cellStyle name="Percent 13" xfId="1079" xr:uid="{00000000-0005-0000-0000-000049040000}"/>
    <cellStyle name="Percent 13 2" xfId="4558" xr:uid="{19A3FE2A-7C0E-4685-AAEF-956E33DB8F21}"/>
    <cellStyle name="Percent 14" xfId="1080" xr:uid="{00000000-0005-0000-0000-00004A040000}"/>
    <cellStyle name="Percent 14 2" xfId="4549" xr:uid="{33D9A3A7-5BA7-4115-869F-1E3B30816D34}"/>
    <cellStyle name="Percent 15" xfId="1081" xr:uid="{00000000-0005-0000-0000-00004B040000}"/>
    <cellStyle name="Percent 15 2" xfId="4582" xr:uid="{BD2E8092-9C9E-4A4A-9EE8-2B1817060210}"/>
    <cellStyle name="Percent 16" xfId="1082" xr:uid="{00000000-0005-0000-0000-00004C040000}"/>
    <cellStyle name="Percent 16 2" xfId="1083" xr:uid="{00000000-0005-0000-0000-00004D040000}"/>
    <cellStyle name="Percent 16 3" xfId="4564" xr:uid="{8E7BDA54-B8AE-459E-AFC5-4C7150BBD32E}"/>
    <cellStyle name="Percent 17" xfId="1084" xr:uid="{00000000-0005-0000-0000-00004E040000}"/>
    <cellStyle name="Percent 17 2" xfId="4579" xr:uid="{8F7DCB34-9935-425B-99F4-8F064D74C83D}"/>
    <cellStyle name="Percent 18" xfId="1085" xr:uid="{00000000-0005-0000-0000-00004F040000}"/>
    <cellStyle name="Percent 18 2" xfId="4565" xr:uid="{327F6483-03AE-47A6-AE87-E01F79AEDADA}"/>
    <cellStyle name="Percent 19" xfId="1086" xr:uid="{00000000-0005-0000-0000-000050040000}"/>
    <cellStyle name="Percent 19 2" xfId="4636" xr:uid="{7A0447DC-A2C7-4BB1-832F-AFAC9A5711E5}"/>
    <cellStyle name="Percent 2" xfId="1087" xr:uid="{00000000-0005-0000-0000-000051040000}"/>
    <cellStyle name="Percent 2 10" xfId="3019" xr:uid="{311D15D9-087F-42C1-82D1-BE5B854CFB66}"/>
    <cellStyle name="Percent 2 11" xfId="3020" xr:uid="{A7FE5696-9230-4484-A674-68A29980C20B}"/>
    <cellStyle name="Percent 2 12" xfId="3021" xr:uid="{E2DF9546-8F28-46E6-9323-1F868A9FE92F}"/>
    <cellStyle name="Percent 2 13" xfId="3022" xr:uid="{5C9F81BC-7049-4752-B185-33A8EB3249D5}"/>
    <cellStyle name="Percent 2 14" xfId="3023" xr:uid="{D5A1B39A-3E6F-4AD0-81C4-280A66AD4DC8}"/>
    <cellStyle name="Percent 2 15" xfId="3024" xr:uid="{3437E967-6E1C-4D11-B186-7442E050B908}"/>
    <cellStyle name="Percent 2 16" xfId="3025" xr:uid="{F19D1CBC-9937-4F43-AB17-C2E257D722EE}"/>
    <cellStyle name="Percent 2 17" xfId="3026" xr:uid="{4FC80B0B-E7B4-47F2-898E-D2EDDE9A765C}"/>
    <cellStyle name="Percent 2 18" xfId="3027" xr:uid="{30C449AB-AF20-4E53-BEB7-DBF387DFB705}"/>
    <cellStyle name="Percent 2 19" xfId="3028" xr:uid="{D999127B-864A-428A-AF33-42F516DA33F2}"/>
    <cellStyle name="Percent 2 2" xfId="1088" xr:uid="{00000000-0005-0000-0000-000052040000}"/>
    <cellStyle name="Percent 2 2 2" xfId="1089" xr:uid="{00000000-0005-0000-0000-000053040000}"/>
    <cellStyle name="Percent 2 2 2 2" xfId="3029" xr:uid="{6DE4CA93-C2D5-477C-9B3C-E5FB701B316D}"/>
    <cellStyle name="Percent 2 2 3" xfId="1090" xr:uid="{00000000-0005-0000-0000-000054040000}"/>
    <cellStyle name="Percent 2 2 4" xfId="1091" xr:uid="{00000000-0005-0000-0000-000055040000}"/>
    <cellStyle name="Percent 2 20" xfId="3030" xr:uid="{A338CBD9-88C7-4B7D-A523-21523AD6B418}"/>
    <cellStyle name="Percent 2 21" xfId="3031" xr:uid="{663C0244-89DB-43BB-935C-B19FF2477AE3}"/>
    <cellStyle name="Percent 2 22" xfId="3032" xr:uid="{8A88DC13-81BE-42D5-A5D0-D539631274E3}"/>
    <cellStyle name="Percent 2 23" xfId="3033" xr:uid="{D948F696-04D4-4317-9066-0D4B7EB9DEA7}"/>
    <cellStyle name="Percent 2 24" xfId="3034" xr:uid="{97647FF7-08AC-418D-8229-911037EFEF46}"/>
    <cellStyle name="Percent 2 25" xfId="3035" xr:uid="{907A36C5-942F-4CFF-BEAD-6FAE088BACD5}"/>
    <cellStyle name="Percent 2 26" xfId="3036" xr:uid="{1EBCC324-A029-4A77-B62F-4D7D16AF3D70}"/>
    <cellStyle name="Percent 2 27" xfId="3037" xr:uid="{AD922ACE-385C-4ED1-9037-D863987AB1B0}"/>
    <cellStyle name="Percent 2 28" xfId="3038" xr:uid="{B932812A-2BC2-42B4-8FF1-BD1316FEF18E}"/>
    <cellStyle name="Percent 2 29" xfId="3039" xr:uid="{677ADE9E-C36F-4274-8AF0-0E6F2628B492}"/>
    <cellStyle name="Percent 2 3" xfId="1092" xr:uid="{00000000-0005-0000-0000-000056040000}"/>
    <cellStyle name="Percent 2 3 2" xfId="1093" xr:uid="{00000000-0005-0000-0000-000057040000}"/>
    <cellStyle name="Percent 2 3 3" xfId="7029" xr:uid="{801677ED-42DF-414E-8459-27600501301B}"/>
    <cellStyle name="Percent 2 3 4" xfId="3040" xr:uid="{58D8F5E9-4D5E-4609-B9B6-467FC0383E73}"/>
    <cellStyle name="Percent 2 30" xfId="3041" xr:uid="{4249AACF-D82E-41B4-9F9D-5525E3B6E8F3}"/>
    <cellStyle name="Percent 2 31" xfId="3042" xr:uid="{91D58CF1-BF24-47BC-87A8-195E43153859}"/>
    <cellStyle name="Percent 2 32" xfId="3043" xr:uid="{EFA78654-C9EC-471A-AAF0-E3E7BB0014F0}"/>
    <cellStyle name="Percent 2 33" xfId="3044" xr:uid="{075159AA-77B3-4D63-ADEA-AAF26694B4BF}"/>
    <cellStyle name="Percent 2 34" xfId="3045" xr:uid="{2C5502A6-0E54-4186-828A-70D33789BC58}"/>
    <cellStyle name="Percent 2 35" xfId="3046" xr:uid="{C5BF0C87-82B0-4659-B321-A91748187E57}"/>
    <cellStyle name="Percent 2 36" xfId="3047" xr:uid="{C4E577CF-F61A-44AC-AB40-41A5E8241EF7}"/>
    <cellStyle name="Percent 2 37" xfId="3048" xr:uid="{2C27EB4E-514D-4A21-97A9-D6AEA1C287AA}"/>
    <cellStyle name="Percent 2 38" xfId="3049" xr:uid="{18B82252-7DAF-431C-935B-1CB321BCF2B9}"/>
    <cellStyle name="Percent 2 39" xfId="3050" xr:uid="{14B98A5D-70A2-4002-AC77-E4D68993AC71}"/>
    <cellStyle name="Percent 2 4" xfId="1094" xr:uid="{00000000-0005-0000-0000-000058040000}"/>
    <cellStyle name="Percent 2 4 2" xfId="5356" xr:uid="{1DDE5368-5EE5-4EC4-AB76-3405878B1B96}"/>
    <cellStyle name="Percent 2 4 3" xfId="7030" xr:uid="{ACED9F5B-9335-49D1-93A3-93E8AC98B7F2}"/>
    <cellStyle name="Percent 2 40" xfId="3051" xr:uid="{55629090-C75E-4631-AB54-E12E472F6700}"/>
    <cellStyle name="Percent 2 41" xfId="3052" xr:uid="{9C0690AD-490A-4967-9268-51EF5402D603}"/>
    <cellStyle name="Percent 2 42" xfId="3053" xr:uid="{52B856DE-3114-4FC3-A99C-BEEADE6B92B4}"/>
    <cellStyle name="Percent 2 43" xfId="3054" xr:uid="{77A1A7B3-107C-4629-BE7F-6F5D36AA1322}"/>
    <cellStyle name="Percent 2 44" xfId="3055" xr:uid="{9879B152-F5A7-4FB4-8F23-14DCF1A26304}"/>
    <cellStyle name="Percent 2 45" xfId="3056" xr:uid="{5B899DD6-81E7-431A-BC7F-12FE007D17AE}"/>
    <cellStyle name="Percent 2 46" xfId="3057" xr:uid="{B8AD9206-686C-4502-87FF-ECF69C80240E}"/>
    <cellStyle name="Percent 2 47" xfId="3058" xr:uid="{DD8397EC-E032-4870-853F-CD47501DB960}"/>
    <cellStyle name="Percent 2 48" xfId="3059" xr:uid="{FF2E57D1-B5D1-49EB-B515-16C03050C51B}"/>
    <cellStyle name="Percent 2 49" xfId="3060" xr:uid="{E8D4F8D1-6F18-419D-8FCE-74967ABF54AA}"/>
    <cellStyle name="Percent 2 5" xfId="1095" xr:uid="{00000000-0005-0000-0000-000059040000}"/>
    <cellStyle name="Percent 2 5 2" xfId="3061" xr:uid="{B38197F5-C45D-49E1-8DE3-FBF5D5CAFD00}"/>
    <cellStyle name="Percent 2 50" xfId="3062" xr:uid="{47774765-7680-4C56-9FAE-F19737965A0A}"/>
    <cellStyle name="Percent 2 51" xfId="3063" xr:uid="{7C639CC7-4647-4FE0-B076-B547C378FD7D}"/>
    <cellStyle name="Percent 2 52" xfId="3064" xr:uid="{965E8313-6FA4-4238-9028-FD63390EDF91}"/>
    <cellStyle name="Percent 2 53" xfId="3065" xr:uid="{E286FCAB-20A3-4196-935B-D06CFA9BFCE6}"/>
    <cellStyle name="Percent 2 54" xfId="3066" xr:uid="{E5B9C39B-B360-4F18-9C44-4C599BD3DC08}"/>
    <cellStyle name="Percent 2 55" xfId="3067" xr:uid="{A3A9A3C2-BDD4-443E-A250-D12EEC49A277}"/>
    <cellStyle name="Percent 2 56" xfId="3068" xr:uid="{B2A49124-3813-4CC6-8C1F-1E8CD74ECDED}"/>
    <cellStyle name="Percent 2 57" xfId="3069" xr:uid="{507226FF-BC94-4EC9-ACCF-255B8C7E1651}"/>
    <cellStyle name="Percent 2 58" xfId="3070" xr:uid="{B11A8DDE-D8E4-4D3B-B6B3-939F42B84C84}"/>
    <cellStyle name="Percent 2 59" xfId="3071" xr:uid="{B26B00EA-30E4-4691-89A8-3C0774C7D2D0}"/>
    <cellStyle name="Percent 2 6" xfId="3072" xr:uid="{204CCCB4-AD0B-483A-B97A-995DDD3F7F7F}"/>
    <cellStyle name="Percent 2 60" xfId="7031" xr:uid="{19C3C19A-0426-4A1C-BC6A-30D71DDBAD0F}"/>
    <cellStyle name="Percent 2 61" xfId="3018" xr:uid="{710A889D-8F0A-446E-9CCF-F29D0CD5E87A}"/>
    <cellStyle name="Percent 2 7" xfId="3073" xr:uid="{2C372CED-C26D-45B1-975B-D52BAC486503}"/>
    <cellStyle name="Percent 2 8" xfId="3074" xr:uid="{6680B811-9AE7-4F7C-B762-4580DB21129F}"/>
    <cellStyle name="Percent 2 9" xfId="3075" xr:uid="{AC9293F6-A06D-4726-A8A3-4F90C2A6F9B3}"/>
    <cellStyle name="Percent 2_20401007 ACC INT SHORT TERM 2012" xfId="5357" xr:uid="{044918B0-652C-466E-9327-F13C2C24441C}"/>
    <cellStyle name="Percent 20" xfId="1096" xr:uid="{00000000-0005-0000-0000-00005A040000}"/>
    <cellStyle name="Percent 20 2" xfId="4605" xr:uid="{0397536F-2CE8-443E-8F3A-118304E4E2B2}"/>
    <cellStyle name="Percent 21" xfId="1097" xr:uid="{00000000-0005-0000-0000-00005B040000}"/>
    <cellStyle name="Percent 21 2" xfId="4632" xr:uid="{AD4EB232-AC17-4ABB-88D1-128C67F98F1A}"/>
    <cellStyle name="Percent 22" xfId="1098" xr:uid="{00000000-0005-0000-0000-00005C040000}"/>
    <cellStyle name="Percent 22 2" xfId="4606" xr:uid="{77F88710-BB70-4FF6-A647-F9C0B4FE6E79}"/>
    <cellStyle name="Percent 23" xfId="1099" xr:uid="{00000000-0005-0000-0000-00005D040000}"/>
    <cellStyle name="Percent 23 2" xfId="4631" xr:uid="{A267183E-242B-4502-BB71-E4B3C04FDA96}"/>
    <cellStyle name="Percent 24" xfId="1100" xr:uid="{00000000-0005-0000-0000-00005E040000}"/>
    <cellStyle name="Percent 24 2" xfId="4607" xr:uid="{1E0406A7-A452-4DCB-8F47-3C92F54A7012}"/>
    <cellStyle name="Percent 24 3" xfId="1275" xr:uid="{7CC8C71F-433C-427A-B6EC-86CEB087E164}"/>
    <cellStyle name="Percent 24 4" xfId="1269" xr:uid="{CE179F0F-CEFB-4C68-9549-5A7995A052B5}"/>
    <cellStyle name="Percent 25" xfId="1101" xr:uid="{00000000-0005-0000-0000-00005F040000}"/>
    <cellStyle name="Percent 25 2" xfId="4630" xr:uid="{06DA6524-6794-4726-A47E-429C9E35EA95}"/>
    <cellStyle name="Percent 25 3" xfId="1278" xr:uid="{680D3B54-EE02-41EE-9E00-822525D05D1D}"/>
    <cellStyle name="Percent 25 4" xfId="1270" xr:uid="{EADEAD82-E539-499F-B010-AF6BE2667946}"/>
    <cellStyle name="Percent 26" xfId="1102" xr:uid="{00000000-0005-0000-0000-000060040000}"/>
    <cellStyle name="Percent 26 2" xfId="7032" xr:uid="{4B93593E-095B-4629-895E-97372116DCD2}"/>
    <cellStyle name="Percent 26 3" xfId="1281" xr:uid="{AF3F1274-29C9-425D-AD5E-5B104AC40707}"/>
    <cellStyle name="Percent 26 4" xfId="1271" xr:uid="{696B78D7-377E-44D9-91C5-35800332E80C}"/>
    <cellStyle name="Percent 27" xfId="7033" xr:uid="{9DFB2252-B479-4B00-A8FB-634307616A48}"/>
    <cellStyle name="Percent 28" xfId="7034" xr:uid="{73E47211-82AD-4A28-B58C-AE90847DD227}"/>
    <cellStyle name="Percent 29" xfId="7035" xr:uid="{E5361FAE-8565-4E84-B0E8-6889ACCF7FAC}"/>
    <cellStyle name="Percent 3" xfId="1103" xr:uid="{00000000-0005-0000-0000-000061040000}"/>
    <cellStyle name="Percent 3 2" xfId="1104" xr:uid="{00000000-0005-0000-0000-000062040000}"/>
    <cellStyle name="Percent 3 2 2" xfId="5358" xr:uid="{08B6F043-BFB2-4D3D-8889-7A3664027517}"/>
    <cellStyle name="Percent 3 2 3" xfId="3077" xr:uid="{E945AEEC-6DD2-4CE6-BCB5-AB3C059BB7D6}"/>
    <cellStyle name="Percent 3 3" xfId="1105" xr:uid="{00000000-0005-0000-0000-000063040000}"/>
    <cellStyle name="Percent 3 3 2" xfId="3078" xr:uid="{F8378AD3-8042-4DBA-A6D0-D44583A992C5}"/>
    <cellStyle name="Percent 3 4" xfId="7036" xr:uid="{FD95E100-B001-4980-8CB2-286ADBDB1F85}"/>
    <cellStyle name="Percent 3 5" xfId="3076" xr:uid="{C5124ADE-0CFD-4585-AC03-783CB7160B2A}"/>
    <cellStyle name="Percent 30" xfId="7037" xr:uid="{81890A55-842C-46D0-A228-62C332435331}"/>
    <cellStyle name="Percent 31" xfId="7038" xr:uid="{B4726052-841E-41DE-A5F2-634C4271B47A}"/>
    <cellStyle name="Percent 32" xfId="7039" xr:uid="{8D5ECFD5-3FBB-432C-9D1D-AFD9DA021E9D}"/>
    <cellStyle name="Percent 33" xfId="7040" xr:uid="{F03347D6-4728-4383-A3DA-BF3FD395CF13}"/>
    <cellStyle name="Percent 34" xfId="7041" xr:uid="{33FBFABB-C058-46FF-A1D8-F9600147CF98}"/>
    <cellStyle name="Percent 35" xfId="7042" xr:uid="{235595FD-F4CF-41E0-BAB7-E6BAF4B510A2}"/>
    <cellStyle name="Percent 36" xfId="7043" xr:uid="{0E49992E-759A-47F7-A58E-02EEB3B544ED}"/>
    <cellStyle name="Percent 37" xfId="7044" xr:uid="{EA8C0B05-370C-470F-AAA4-5727D9C1E741}"/>
    <cellStyle name="Percent 38" xfId="7045" xr:uid="{C7FD9405-93FF-4DDE-B34D-B0BFEB31B424}"/>
    <cellStyle name="Percent 39" xfId="7046" xr:uid="{CCEE1484-41DC-43B3-8262-67D6CEF76C2C}"/>
    <cellStyle name="Percent 4" xfId="1106" xr:uid="{00000000-0005-0000-0000-000064040000}"/>
    <cellStyle name="Percent 4 2" xfId="1107" xr:uid="{00000000-0005-0000-0000-000065040000}"/>
    <cellStyle name="Percent 4 2 2" xfId="4335" xr:uid="{C4F36522-8129-4378-B19E-8B4309466D62}"/>
    <cellStyle name="Percent 4 3" xfId="7047" xr:uid="{1352755B-B0EA-4C1E-BBA2-A5CC8ED60E62}"/>
    <cellStyle name="Percent 4 4" xfId="3079" xr:uid="{525B2937-C710-4B6F-8AAF-C461E510A178}"/>
    <cellStyle name="Percent 40" xfId="7048" xr:uid="{AD3B5691-80C6-45C9-ACF8-619F87644CD7}"/>
    <cellStyle name="Percent 41" xfId="7049" xr:uid="{C69BF570-F8A1-4A19-A6CF-5E13055CE85A}"/>
    <cellStyle name="Percent 42" xfId="7050" xr:uid="{17BAAB21-BDE5-4C84-81A0-BDBFBF2E0904}"/>
    <cellStyle name="Percent 43" xfId="7051" xr:uid="{65D9A5D0-147B-4C28-AC7F-F9BBAEB6897F}"/>
    <cellStyle name="Percent 44" xfId="7052" xr:uid="{F5C9908E-FCF2-4F04-97D3-8A26FB8F6191}"/>
    <cellStyle name="Percent 45" xfId="7053" xr:uid="{91A9AB98-7C46-4E6C-836A-F6E697B1C053}"/>
    <cellStyle name="Percent 46" xfId="7054" xr:uid="{44D72BDF-4836-47B3-AE77-3F0E19FE464D}"/>
    <cellStyle name="Percent 47" xfId="7055" xr:uid="{B311839F-0188-4752-BE3B-474C880526E1}"/>
    <cellStyle name="Percent 48" xfId="7056" xr:uid="{32179982-F9F7-4111-BF8A-5C78E0D4BD90}"/>
    <cellStyle name="Percent 49" xfId="7057" xr:uid="{231FC7BB-9017-4B56-9C2E-BC694F34B396}"/>
    <cellStyle name="Percent 5" xfId="1108" xr:uid="{00000000-0005-0000-0000-000066040000}"/>
    <cellStyle name="Percent 5 2" xfId="1109" xr:uid="{00000000-0005-0000-0000-000067040000}"/>
    <cellStyle name="Percent 5 2 2" xfId="4336" xr:uid="{8D8CC216-F1EE-4731-BEC9-7F9AA864F6A0}"/>
    <cellStyle name="Percent 5 3" xfId="1110" xr:uid="{00000000-0005-0000-0000-000068040000}"/>
    <cellStyle name="Percent 5 3 2" xfId="7058" xr:uid="{4DAF1359-B67E-4537-8C9A-39079421D6C5}"/>
    <cellStyle name="Percent 5 4" xfId="3080" xr:uid="{C3E4526F-9A71-4277-AF3D-0831B7D2C43B}"/>
    <cellStyle name="Percent 50" xfId="7059" xr:uid="{76C2AF4E-F8D4-4D19-9245-8F8A2D8678D6}"/>
    <cellStyle name="Percent 51" xfId="7060" xr:uid="{88479897-7231-4C9C-893A-734084D7118D}"/>
    <cellStyle name="Percent 52" xfId="7061" xr:uid="{F31E0A98-6E3C-424E-8891-E40E3D8BA5A6}"/>
    <cellStyle name="Percent 53" xfId="8906" xr:uid="{E1729649-D4E3-45C1-AE37-8336C7938AC5}"/>
    <cellStyle name="Percent 54" xfId="3010" xr:uid="{B86E7901-2A95-4312-98EE-40846122805E}"/>
    <cellStyle name="Percent 55" xfId="9380" xr:uid="{FF60FFDC-9EFF-4271-BDBA-2FF342D77340}"/>
    <cellStyle name="Percent 56" xfId="9658" xr:uid="{EF945DD2-D758-44D1-B709-FF7FA7E05E52}"/>
    <cellStyle name="Percent 57" xfId="9386" xr:uid="{6800D8E9-5012-4AD3-BE78-61E0064A2CC5}"/>
    <cellStyle name="Percent 58" xfId="10477" xr:uid="{BA89F8D0-2B35-4D22-884C-B61F393E2D9B}"/>
    <cellStyle name="Percent 59" xfId="9904" xr:uid="{767B14B0-83C6-4AF7-9027-5CA9BE0C52BC}"/>
    <cellStyle name="Percent 6" xfId="1111" xr:uid="{00000000-0005-0000-0000-000069040000}"/>
    <cellStyle name="Percent 6 2" xfId="1112" xr:uid="{00000000-0005-0000-0000-00006A040000}"/>
    <cellStyle name="Percent 6 2 2" xfId="5359" xr:uid="{DBC67410-A46D-46D5-A346-F24C5E402247}"/>
    <cellStyle name="Percent 6 3" xfId="1113" xr:uid="{00000000-0005-0000-0000-00006B040000}"/>
    <cellStyle name="Percent 6 4" xfId="3081" xr:uid="{83F2542C-7137-4975-9C81-D89AD263CBAE}"/>
    <cellStyle name="Percent 60" xfId="10848" xr:uid="{79AEA77F-756F-469F-86AE-C22520DA0575}"/>
    <cellStyle name="Percent 61" xfId="9941" xr:uid="{93133FAF-8EBE-4507-9899-226D1BAC0858}"/>
    <cellStyle name="Percent 62" xfId="11062" xr:uid="{00DF6D9D-173C-4E3F-AF5A-55E2B0BC0F5F}"/>
    <cellStyle name="Percent 63" xfId="9218" xr:uid="{CED4AEEA-F6F7-4C28-B2F6-40F4C770262B}"/>
    <cellStyle name="Percent 64" xfId="1268" xr:uid="{A676CCC3-D26B-40E5-B263-F64E3D36A51C}"/>
    <cellStyle name="Percent 7" xfId="1114" xr:uid="{00000000-0005-0000-0000-00006C040000}"/>
    <cellStyle name="Percent 7 2" xfId="1115" xr:uid="{00000000-0005-0000-0000-00006D040000}"/>
    <cellStyle name="Percent 7 2 2" xfId="3083" xr:uid="{54FBAA8B-FE6A-49B9-A181-37F961D67DB3}"/>
    <cellStyle name="Percent 7 3" xfId="3082" xr:uid="{93B6FC34-1C55-4D37-8010-F7066CFB4E3E}"/>
    <cellStyle name="Percent 8" xfId="1116" xr:uid="{00000000-0005-0000-0000-00006E040000}"/>
    <cellStyle name="Percent 8 2" xfId="1117" xr:uid="{00000000-0005-0000-0000-00006F040000}"/>
    <cellStyle name="Percent 8 2 2" xfId="4770" xr:uid="{715DDF97-9548-4735-9FED-E87320D3D31A}"/>
    <cellStyle name="Percent 8 3" xfId="7062" xr:uid="{D3F13CED-E45F-48BE-B732-6407BC6B3216}"/>
    <cellStyle name="Percent 8 4" xfId="3084" xr:uid="{5038E812-82F3-4C21-A352-E6A1D11BBFE5}"/>
    <cellStyle name="Percent 9" xfId="1118" xr:uid="{00000000-0005-0000-0000-000070040000}"/>
    <cellStyle name="Percent 9 2" xfId="5360" xr:uid="{8E93A438-630E-483A-9091-5F4178ECEBF0}"/>
    <cellStyle name="Percent 9 3" xfId="7063" xr:uid="{1B66DB35-F446-4879-81EF-660B9973995C}"/>
    <cellStyle name="Percent 9 4" xfId="3085" xr:uid="{FF4803F2-4787-4C9B-B671-3F3C5EEB5F06}"/>
    <cellStyle name="Percent[0]" xfId="3086" xr:uid="{3B061398-888A-4FE6-9F63-85624EAB2F77}"/>
    <cellStyle name="Percent[0] 2" xfId="8497" xr:uid="{BBE20850-CFCB-4AF9-9567-B1BF2C51F821}"/>
    <cellStyle name="PERCENTAGE" xfId="1119" xr:uid="{00000000-0005-0000-0000-000071040000}"/>
    <cellStyle name="PERCENTAGE 2" xfId="4548" xr:uid="{18A11D6C-4F9E-487D-A9F9-968B751E033A}"/>
    <cellStyle name="PERCENTAGE 2 2" xfId="8499" xr:uid="{1AC18AC6-4EBF-406E-99F2-87D7CC85798B}"/>
    <cellStyle name="PERCENTAGE 2 2 2" xfId="10658" xr:uid="{424774DC-52F5-4A94-8F0A-0F6DA8248D4E}"/>
    <cellStyle name="PERCENTAGE 2 2 3" xfId="11195" xr:uid="{1C1CEA0E-3F35-4E27-BF6F-CCD8DCEADEE2}"/>
    <cellStyle name="PERCENTAGE 2 3" xfId="9042" xr:uid="{4D913598-0201-4FAE-91C6-6E4EE3CC3990}"/>
    <cellStyle name="PERCENTAGE 2 4" xfId="11030" xr:uid="{51E166F8-7FC4-40E3-B257-B575D3313941}"/>
    <cellStyle name="PERCENTAGE 2 5" xfId="9396" xr:uid="{00DFAFE4-A367-4C7C-84F8-C09949E99C7A}"/>
    <cellStyle name="PERCENTAGE 3" xfId="8498" xr:uid="{C8691869-20BC-4B2B-B428-11D405E7CC70}"/>
    <cellStyle name="PERCENTAGE 3 2" xfId="10657" xr:uid="{526EF788-6611-45D6-B254-A0043729F533}"/>
    <cellStyle name="PERCENTAGE 3 3" xfId="11194" xr:uid="{C2C2ADDB-036E-4B85-ADEF-A8E679BCD171}"/>
    <cellStyle name="PERCENTAGE 4" xfId="9394" xr:uid="{E6447284-ABBC-4FE2-BD4E-73F4520D5A04}"/>
    <cellStyle name="PLAN" xfId="3087" xr:uid="{63CEA135-27A0-4544-A188-40E927E41CFB}"/>
    <cellStyle name="PLAN 2" xfId="8500" xr:uid="{6F3F02E2-B2DE-4739-8E49-24CD287A0837}"/>
    <cellStyle name="PrePop Currency (0)" xfId="1120" xr:uid="{00000000-0005-0000-0000-000072040000}"/>
    <cellStyle name="PrePop Currency (0) 2" xfId="8501" xr:uid="{0C5AE806-7CDC-480F-A1FE-44FA0B19BE39}"/>
    <cellStyle name="PrePop Currency (2)" xfId="1121" xr:uid="{00000000-0005-0000-0000-000073040000}"/>
    <cellStyle name="PrePop Currency (2) 2" xfId="8502" xr:uid="{8190E369-8635-40E3-BD24-2624D7717262}"/>
    <cellStyle name="PrePop Units (0)" xfId="1122" xr:uid="{00000000-0005-0000-0000-000074040000}"/>
    <cellStyle name="PrePop Units (0) 2" xfId="8503" xr:uid="{88067064-116C-4734-A9F5-C578247A0479}"/>
    <cellStyle name="PrePop Units (1)" xfId="1123" xr:uid="{00000000-0005-0000-0000-000075040000}"/>
    <cellStyle name="PrePop Units (1) 2" xfId="8504" xr:uid="{85D0F144-B40E-4598-B756-767ACC943BEA}"/>
    <cellStyle name="PrePop Units (2)" xfId="1124" xr:uid="{00000000-0005-0000-0000-000076040000}"/>
    <cellStyle name="PrePop Units (2) 2" xfId="8505" xr:uid="{1EE508FA-5C4C-4A82-8376-58BDF3FD9993}"/>
    <cellStyle name="price" xfId="3088" xr:uid="{A35A6269-D5C3-48CE-B20D-B0AF0D6DDCAB}"/>
    <cellStyle name="price 2" xfId="8454" xr:uid="{2B128E54-9148-49E3-8785-D6ABA44A774E}"/>
    <cellStyle name="price 2 2" xfId="10358" xr:uid="{D0172E54-A3F3-409B-AEF3-3CA522040744}"/>
    <cellStyle name="price 2 2 2" xfId="13167" xr:uid="{F81D8752-E574-4B8F-85BB-04F9112CE3F5}"/>
    <cellStyle name="price 2 3" xfId="10886" xr:uid="{CCE3CD7B-A981-4816-BD73-4335820E653C}"/>
    <cellStyle name="price 2 3 2" xfId="13663" xr:uid="{75DA9367-3D8B-4ADE-A8CA-693F0325EB90}"/>
    <cellStyle name="price 2 4" xfId="9399" xr:uid="{4C8114CC-167B-4149-AB06-0A16F3F94CB5}"/>
    <cellStyle name="price 2 4 2" xfId="12267" xr:uid="{EA645CE2-4FCD-4405-B829-BE983D8A2EE4}"/>
    <cellStyle name="price 2 5" xfId="11162" xr:uid="{7E490015-3D69-405F-94AC-7AD05D94029A}"/>
    <cellStyle name="price 2 5 2" xfId="13927" xr:uid="{B1D1ADA8-356E-48C2-AE58-994E5D98C427}"/>
    <cellStyle name="price 2 6" xfId="10523" xr:uid="{7656AAC3-A21B-4942-B184-3292B43EE2EF}"/>
    <cellStyle name="price 2 6 2" xfId="13318" xr:uid="{386E4ABC-3B54-4606-A941-0B76C125090D}"/>
    <cellStyle name="price 2 7" xfId="11342" xr:uid="{E0F86008-7323-46EF-9F2E-FA926B159C9D}"/>
    <cellStyle name="price 2 7 2" xfId="14095" xr:uid="{DE469617-AA7A-4C83-94C0-FA0EA84AD713}"/>
    <cellStyle name="price 2 8" xfId="11690" xr:uid="{C50D3D44-2826-4BFC-B849-3AA17A82A6FD}"/>
    <cellStyle name="price 3" xfId="9395" xr:uid="{ABF5F5E6-788F-42BB-871B-40F5BA28FD3C}"/>
    <cellStyle name="price 3 2" xfId="12264" xr:uid="{CC928987-4640-429E-8289-DC8661C3DB61}"/>
    <cellStyle name="price 4" xfId="10478" xr:uid="{5B3B9B64-F16C-42FE-882E-B11E3A9E947B}"/>
    <cellStyle name="price 4 2" xfId="13276" xr:uid="{3AC69B70-0054-4405-9497-BFB0F6110D0F}"/>
    <cellStyle name="price 5" xfId="9414" xr:uid="{23FBD7F2-5946-4879-8340-79B032DC8CA5}"/>
    <cellStyle name="price 5 2" xfId="12282" xr:uid="{88559C81-3483-43B2-9989-2A37E14A7EAE}"/>
    <cellStyle name="price 6" xfId="10315" xr:uid="{B4175489-509F-4452-BAB9-62BA20B996EA}"/>
    <cellStyle name="price 6 2" xfId="13126" xr:uid="{3E2A1333-E294-4F03-B82D-F3F60C906BB6}"/>
    <cellStyle name="pricing" xfId="3089" xr:uid="{D0C609B5-A796-4022-A5A6-36AB8CF76971}"/>
    <cellStyle name="pricing 2" xfId="8506" xr:uid="{8B4EA546-9CCB-4526-8D96-FF753CB2B579}"/>
    <cellStyle name="PSChar" xfId="3090" xr:uid="{E738DE7E-D876-4510-8DEB-DC5F32CBEE14}"/>
    <cellStyle name="PSChar 2" xfId="4337" xr:uid="{C1DA53C1-A8ED-4BA1-8A9B-EEB84EF6F753}"/>
    <cellStyle name="PSChar 3" xfId="7064" xr:uid="{F6EB0672-8788-42F4-9892-B6D965C0810B}"/>
    <cellStyle name="PSDate" xfId="3091" xr:uid="{59A73E7E-B5E4-4253-BBF3-F5A7B0AB4B86}"/>
    <cellStyle name="PSDec" xfId="3092" xr:uid="{0715EA3B-B3E1-4685-BE2F-43344FFF007B}"/>
    <cellStyle name="PSHeading" xfId="3093" xr:uid="{ED30C03F-6EEA-4892-971E-7896650EDEA9}"/>
    <cellStyle name="PSHeading 2" xfId="3094" xr:uid="{26A00DB9-E4ED-4C16-91CD-35392185D8DB}"/>
    <cellStyle name="PSHeading 2 2" xfId="8508" xr:uid="{67CEBC80-94F0-4F76-812A-88C409FCBCAF}"/>
    <cellStyle name="PSHeading 2 2 2" xfId="10922" xr:uid="{B3231F31-0855-4157-932C-F7F6DC702352}"/>
    <cellStyle name="PSHeading 2 2 2 2" xfId="13699" xr:uid="{E5836B2E-5F4A-41F8-A467-E036C8E3DADC}"/>
    <cellStyle name="PSHeading 3" xfId="3095" xr:uid="{B655AF9F-E949-4B00-BEF8-6BF2FD5A7DDB}"/>
    <cellStyle name="PSHeading 3 2" xfId="8509" xr:uid="{9BE4F273-BEDA-40FF-82A5-078C1E8C6553}"/>
    <cellStyle name="PSHeading 3 2 2" xfId="10923" xr:uid="{7E2F9A12-56A5-4AD3-A297-7388F388BF52}"/>
    <cellStyle name="PSHeading 3 2 2 2" xfId="13700" xr:uid="{1A96D994-0734-4DD3-8E0A-409D246C8679}"/>
    <cellStyle name="PSHeading 4" xfId="4338" xr:uid="{AFB15A0D-E1BE-44F8-9563-E411E05E6471}"/>
    <cellStyle name="PSHeading 4 2" xfId="8510" xr:uid="{A7BFC9C2-BB6A-41EE-8D86-7CDD4B380D5B}"/>
    <cellStyle name="PSHeading 4 2 2" xfId="10924" xr:uid="{9A9891B6-5DCC-4163-8BEE-B4BB6BEFC45E}"/>
    <cellStyle name="PSHeading 4 2 2 2" xfId="13701" xr:uid="{B9F8C9A5-DDD5-438E-B45C-C06885A8F22C}"/>
    <cellStyle name="PSHeading 5" xfId="7065" xr:uid="{BAFDF4CA-194D-462A-BAC9-C5C3AA3AB9BF}"/>
    <cellStyle name="PSHeading 5 2" xfId="8511" xr:uid="{35AF213B-9FB5-4F95-9465-F78EB98D204A}"/>
    <cellStyle name="PSHeading 5 2 2" xfId="10925" xr:uid="{7D51742C-4952-4114-9FDB-530836C8C632}"/>
    <cellStyle name="PSHeading 5 2 2 2" xfId="13702" xr:uid="{C89A0392-7896-43D5-99C2-7220EC3C2B39}"/>
    <cellStyle name="PSHeading 6" xfId="8507" xr:uid="{DA668520-2D46-4B8E-9BDF-E05EA24F8E2E}"/>
    <cellStyle name="PSHeading 6 2" xfId="10921" xr:uid="{FDCAD95A-170A-4C5D-8FFC-EF6CA56D8B95}"/>
    <cellStyle name="PSHeading 6 2 2" xfId="13698" xr:uid="{FF20623C-6A00-4DFB-AAAD-6984083B5440}"/>
    <cellStyle name="PSInt" xfId="3096" xr:uid="{35A2B8CD-AEA5-4238-8C02-07F1892636F8}"/>
    <cellStyle name="PSSpacer" xfId="3097" xr:uid="{3CFB6739-0590-42C3-9552-5F8CF0B21DC8}"/>
    <cellStyle name="PSSpacer 2" xfId="4339" xr:uid="{6556E530-3FE5-422C-AD71-D142ACE3E865}"/>
    <cellStyle name="PSSpacer 3" xfId="7066" xr:uid="{F392D771-A076-493F-A8B1-E99D23AC76AB}"/>
    <cellStyle name="pwstyle" xfId="1125" xr:uid="{00000000-0005-0000-0000-000077040000}"/>
    <cellStyle name="pwstyle 2" xfId="7775" xr:uid="{9446F2BA-9F5B-43BE-8855-0D1EC9A4185C}"/>
    <cellStyle name="Q" xfId="3099" xr:uid="{75FA067F-F40B-4A45-8E38-6B4DBBD116E9}"/>
    <cellStyle name="Q 2" xfId="3100" xr:uid="{130120E1-8E4D-4C7E-A715-21D6AA634FD6}"/>
    <cellStyle name="Q 3" xfId="3101" xr:uid="{F101F215-193C-4178-8494-14034EEAC36F}"/>
    <cellStyle name="Q 4" xfId="3102" xr:uid="{EFC44639-16EF-4C58-88BA-1F54E51EE695}"/>
    <cellStyle name="Q 5" xfId="3103" xr:uid="{69962447-9DC2-4CB9-A858-EE7F53138E02}"/>
    <cellStyle name="Q 6" xfId="4340" xr:uid="{C5A8C16E-AAD8-4F1B-84E7-52DD703130C1}"/>
    <cellStyle name="Q_1.2 Compromise and cash settlement" xfId="3104" xr:uid="{53F46B5E-4884-4F62-AA82-1163C9445557}"/>
    <cellStyle name="Q_1.2 Compromise and cash settlement_Restructure debt (4 big creditors) to Asia Credit 31 Jan 2017_revised 24 Feb 17" xfId="5797" xr:uid="{93B99EE0-0EA7-4FB1-8C90-8E8EB49EDA18}"/>
    <cellStyle name="Q_2011-Q3 analyticaly review" xfId="3105" xr:uid="{20EC82AE-9DEC-4FAF-A853-3E5F9FB125B5}"/>
    <cellStyle name="Q_2011-Q3 analyticaly review_Restructure debt (4 big creditors) to Asia Credit 31 Jan 2017_revised 24 Feb 17" xfId="5798" xr:uid="{6090D012-394F-4E62-9987-B77C7ADC92A5}"/>
    <cellStyle name="Q_2014_02 Accrued Interest_Debenture-1" xfId="5799" xr:uid="{F48F2DF9-BA10-47D8-856D-3953762611FF}"/>
    <cellStyle name="Q_2014_02 Accrued Interest_Debenture-1_Restructure debt (4 big creditors) to Asia Credit 31 Jan 2017_revised 24 Feb 17" xfId="5800" xr:uid="{9413DA6A-8408-46C4-B566-710A4C646372}"/>
    <cellStyle name="Q_2014_03 Accrued Interest_Debenture" xfId="5801" xr:uid="{C4A03643-B643-48DA-A64E-7B202A4872F9}"/>
    <cellStyle name="Q_2014_04 Accrued Interest_Debenture" xfId="5802" xr:uid="{F236E465-20CC-43F9-827E-BCAFDEDABB30}"/>
    <cellStyle name="Q_2014_05 Accrued Interest_Debenture" xfId="5803" xr:uid="{E3185612-20E7-40B4-B8FF-8401A5717E4F}"/>
    <cellStyle name="Q_2014_06 Accrued Interest_Debenture" xfId="5804" xr:uid="{0EE3BA60-0C0C-4312-B17F-DA8FC0B118C4}"/>
    <cellStyle name="Q_2014_07 Accrued Interest_Debenture" xfId="5805" xr:uid="{082B5A99-8FFF-4E84-BF63-DB7AB335224D}"/>
    <cellStyle name="Q_2014_08 Accrued Interest_Debenture" xfId="5806" xr:uid="{EB4141E3-0D88-4672-AABF-CC0D927D2F8B}"/>
    <cellStyle name="Q_2014_09 Accrued Interest_Debenture" xfId="5807" xr:uid="{941057D4-7301-4A39-906A-8E4B31FFBD1B}"/>
    <cellStyle name="Q_2014_10 Accrued Interest_Debenture" xfId="5808" xr:uid="{BE500795-03CC-4C9A-9689-4FB1EB0A1789}"/>
    <cellStyle name="Q_2014_11 Accrued Interest_Debenture" xfId="5809" xr:uid="{DFE55F2A-01D8-4B98-AC2B-744B5B87FE49}"/>
    <cellStyle name="Q_2014_12 Accrued Interest_Debenture" xfId="5810" xr:uid="{599D6192-86E3-4E4D-9810-62C6EE34474C}"/>
    <cellStyle name="Q_2015_01 Accrued Interest_Debenture" xfId="5811" xr:uid="{4B0A5692-3A24-481D-8DBE-4AF63B33CF32}"/>
    <cellStyle name="Q_2015_02 Accrued Interest_Debenture" xfId="5812" xr:uid="{87654F79-D438-46CC-88F6-68C1A0418189}"/>
    <cellStyle name="Q_2015_03 Accrued Interest_Debenture" xfId="5813" xr:uid="{A318B291-1E92-4FB3-B0CA-5DE8D4897D7B}"/>
    <cellStyle name="Q_2015_04 Accrued Interest_Debenture" xfId="5814" xr:uid="{1B7DB46B-A8B7-4F36-82CE-5CEBEE95F476}"/>
    <cellStyle name="Q_2015_05 Accrued Interest_Debenture" xfId="5815" xr:uid="{B1C5B329-DC4C-40E9-8CAE-1641E9C3067E}"/>
    <cellStyle name="Q_2015_06 Accrued Interest_Debenture" xfId="5816" xr:uid="{7A6B2FF1-C2F0-434C-ABAD-806A5072A8F8}"/>
    <cellStyle name="Q_2015_07 Accrued Interest_Debenture" xfId="5817" xr:uid="{8D807862-9A43-4469-8EC1-D666A1FDB679}"/>
    <cellStyle name="Q_2015_08 Accrued Interest_Debenture" xfId="5818" xr:uid="{A7456F9C-46B6-44AA-A657-FA7D8631CCCA}"/>
    <cellStyle name="Q_2015_09 Accrued Interest_Debenture" xfId="5819" xr:uid="{EA20A2EE-1B74-4549-BC43-C9691404A81E}"/>
    <cellStyle name="Q_2015_10 Accrued Interest_Debenture" xfId="5820" xr:uid="{9ECB01FE-6473-4DE9-BCE0-2C321A961DD4}"/>
    <cellStyle name="Q_2015_11 Accrued Interest_Debenture" xfId="5821" xr:uid="{127C21F2-09F0-4CE6-8322-9D822EDF5075}"/>
    <cellStyle name="Q_2015_12 Accrued Interest_Debenture" xfId="5822" xr:uid="{053258B1-2744-4F1E-AF82-21BE5055F5D1}"/>
    <cellStyle name="Q_2016_01 Accrued Interest_Debenture" xfId="5823" xr:uid="{695A4C11-D239-4D7B-8D8A-3EF33BEA4F83}"/>
    <cellStyle name="Q_2016_02 Accrued Interest_Debenture" xfId="5824" xr:uid="{9636F82F-97E3-4636-A764-64D9CA31285E}"/>
    <cellStyle name="Q_2016_03 Accrued Interest_Debenture" xfId="5825" xr:uid="{774120F1-735D-4CFD-BBFE-88FEFEC7D875}"/>
    <cellStyle name="Q_2016_05 Accrued Interest_Debenture" xfId="5826" xr:uid="{23A26860-22D1-48F3-AE4F-2A6011021391}"/>
    <cellStyle name="Q_2016_06 Accrued Interest_Debenture" xfId="5827" xr:uid="{70D9B820-B3E6-418A-BE54-0547B7098360}"/>
    <cellStyle name="Q_2016_07 Accrued Interest_Debenture" xfId="5828" xr:uid="{24972DA5-F8DA-4AB1-B7F9-AFDFA2B9E641}"/>
    <cellStyle name="Q_2016_08 Accrued Interest_Debenture" xfId="5829" xr:uid="{B7563B70-67A7-451B-8841-F5D1D734BE82}"/>
    <cellStyle name="Q_2016_09 Accrued Interest_Debenture" xfId="5830" xr:uid="{BE6D8813-21D0-41FC-9A08-2DE4F350B17B}"/>
    <cellStyle name="Q_20-2 NAN" xfId="3106" xr:uid="{20840CD7-9C00-4366-96A2-C4182BBD2FA3}"/>
    <cellStyle name="Q_20-2 NAN 2" xfId="4341" xr:uid="{E7FA5A2D-83D5-44CB-B114-7639A94C6CE3}"/>
    <cellStyle name="Q_20-2 NAN 2 2" xfId="5361" xr:uid="{3CF7BB2F-B7AD-4806-B47A-7C1624BEE7D0}"/>
    <cellStyle name="Q_20-2 NAN 2 3" xfId="7067" xr:uid="{FCF7DAB3-99F5-4FB2-A7C6-B8C0290C4813}"/>
    <cellStyle name="Q_20-2 NAN_20401009 ACC INT OTHER 2015 (3)" xfId="5362" xr:uid="{7051F116-3EDE-42DE-B18D-4CD532378FE5}"/>
    <cellStyle name="Q_20401009 ACC INT OTHER 2015 (3)" xfId="5363" xr:uid="{D43ACABB-8FFC-4690-BDAE-12FFF233F907}"/>
    <cellStyle name="Q_3280000010_Details service agreement LC ML14008807" xfId="5831" xr:uid="{770C4F3B-3F46-478D-BB5E-F0F32626276F}"/>
    <cellStyle name="Q_3280000010_Details service agreement LC ML14008807_Restructure debt (4 big creditors) to Asia Credit 31 Jan 2017 (2)" xfId="5832" xr:uid="{2FED14A9-749F-49C2-85CF-64CDD97F6501}"/>
    <cellStyle name="Q_3280000010_Details service agreement LC ML14008807_Restructure debt (4 big creditors) to Asia Credit 31 Jan 2017_revised 24 Feb 17" xfId="5833" xr:uid="{3AE6548D-2435-41B6-9CED-5AF81BB6E3C0}"/>
    <cellStyle name="Q_Accrued interest AP Consignment 09_Sep'16" xfId="5834" xr:uid="{575906BD-F07F-40FA-980D-AA943A49D4E1}"/>
    <cellStyle name="Q_Accrued Interest Stemcor 2016" xfId="5835" xr:uid="{627394F5-348C-4CE7-8252-7306057F63EA}"/>
    <cellStyle name="Q_AP Consign" xfId="3107" xr:uid="{2B7C2584-D783-46AD-8412-F0E50EEC62CF}"/>
    <cellStyle name="Q_AP Consign_Restructure debt (4 big creditors) to Asia Credit 31 Jan 2017_revised 24 Feb 17" xfId="5836" xr:uid="{E9C39276-97D7-4EE5-862F-793AAD591B0D}"/>
    <cellStyle name="Q_AP control confirm-WP" xfId="3108" xr:uid="{2A3C3CDC-25D3-404F-AFE6-F32843DA08D5}"/>
    <cellStyle name="Q_AP control confirm-WP 2" xfId="4342" xr:uid="{846A2475-69BB-4D09-82AF-59A4ABC24717}"/>
    <cellStyle name="Q_AP control confirm-WP 2 2" xfId="5364" xr:uid="{BBC42398-0B7F-4A96-A7FB-8E1ACD5CE563}"/>
    <cellStyle name="Q_AP control confirm-WP 2 3" xfId="7068" xr:uid="{E60A8BD9-2F8D-4A6B-BA24-91A34D048921}"/>
    <cellStyle name="Q_AP control confirm-WP_20401009 ACC INT OTHER 2015 (3)" xfId="5365" xr:uid="{AA86A403-05E4-4491-86A8-FD5322BD1553}"/>
    <cellStyle name="Q_AP Other &amp; Accrued Exp" xfId="3109" xr:uid="{D69BD196-6A97-4474-AAB5-1775066BA6E6}"/>
    <cellStyle name="Q_AP Other &amp; Accrued Exp_Restructure debt (4 big creditors) to Asia Credit 31 Jan 2017_revised 24 Feb 17" xfId="5837" xr:uid="{C6D77131-431F-48CF-94AA-B3F8457C27B6}"/>
    <cellStyle name="Q_B &amp; Z" xfId="3110" xr:uid="{2CAD2A16-8311-4B3B-93BA-6311D6AAA87B}"/>
    <cellStyle name="Q_B &amp; Z 2" xfId="4343" xr:uid="{321AB50B-A22F-4B5F-83A2-BFEE10817D11}"/>
    <cellStyle name="Q_B &amp; Z 2 2" xfId="5366" xr:uid="{365A5A99-050E-4107-AD50-EE66C0795A09}"/>
    <cellStyle name="Q_B &amp; Z 2 3" xfId="7069" xr:uid="{90C0185A-EE1F-4146-9DBE-764724B8D94C}"/>
    <cellStyle name="Q_B &amp; Z_20401009 ACC INT OTHER 2015 (3)" xfId="5367" xr:uid="{9817A2BF-35FC-4ED4-8714-5D269D0CBBFA}"/>
    <cellStyle name="Q_B &amp; Z_F100Lead_GST001_Q3 2011_R 01012011 10AM" xfId="3111" xr:uid="{83EA697F-77F6-4F22-A3B3-A8ED84BC1A64}"/>
    <cellStyle name="Q_B &amp; Z_F100Lead_GST001_Q3 2011_R 01012011 10AM 2" xfId="4344" xr:uid="{2854D91F-1147-4809-A071-942D167F411A}"/>
    <cellStyle name="Q_B &amp; Z_F100Lead_GST001_Q3 2011_R 01012011 10AM 2 2" xfId="5368" xr:uid="{469D5456-940E-45BD-B724-F0CADA88F6F5}"/>
    <cellStyle name="Q_B &amp; Z_F100Lead_GST001_Q3 2011_R 01012011 10AM 2 3" xfId="7070" xr:uid="{72B3FE15-FF79-4771-AD08-E2200278F2D7}"/>
    <cellStyle name="Q_B &amp; Z_F100Lead_GST001_Q3 2011_R 01012011 10AM_20401009 ACC INT OTHER 2015 (3)" xfId="5369" xr:uid="{ABF5956D-74DE-48B1-9BDB-EA4A66F3E5E7}"/>
    <cellStyle name="Q_B &amp; Z_N500 P Moo" xfId="3112" xr:uid="{E5F69367-DDD8-4C17-A86F-6E1C311EBBC7}"/>
    <cellStyle name="Q_B &amp; Z_N500 P Moo 2" xfId="4345" xr:uid="{DCF3A517-7D33-4149-B4B2-0139407C867B}"/>
    <cellStyle name="Q_B &amp; Z_N500 P Moo 2 2" xfId="5370" xr:uid="{2E84BA15-AA34-495C-87B3-30A0A969F4CD}"/>
    <cellStyle name="Q_B &amp; Z_N500 P Moo 2 3" xfId="7071" xr:uid="{D1A87D55-0F0B-4B76-AD4E-6C18B2F18471}"/>
    <cellStyle name="Q_B &amp; Z_N500 P Moo_20401009 ACC INT OTHER 2015 (3)" xfId="5371" xr:uid="{1C317F88-EE00-49E3-9A6A-3EBA9260B023}"/>
    <cellStyle name="Q_B &amp; Z_reclass adjust" xfId="3113" xr:uid="{E79CE6F0-CD58-44D5-BDA1-3D5D7943E78B}"/>
    <cellStyle name="Q_B &amp; Z_reclass adjust 2" xfId="4346" xr:uid="{EF511020-8307-48F3-A0C9-9A504F8788F9}"/>
    <cellStyle name="Q_B &amp; Z_reclass adjust 2 2" xfId="5372" xr:uid="{9E455642-CA5C-48E6-87C1-F4C4C278FFCE}"/>
    <cellStyle name="Q_B &amp; Z_reclass adjust 2 3" xfId="7072" xr:uid="{757A6A92-C012-49C9-A011-13FB85BDD224}"/>
    <cellStyle name="Q_B &amp; Z_reclass adjust_20401009 ACC INT OTHER 2015 (3)" xfId="5373" xr:uid="{E978FF35-416E-4174-872A-11FF4D84ADA7}"/>
    <cellStyle name="Q_B &amp; Z_V300" xfId="3114" xr:uid="{BAC4D7E4-222C-4489-8CD7-CCFF86B01345}"/>
    <cellStyle name="Q_B &amp; Z_V300 2" xfId="4347" xr:uid="{0C4A255C-9653-472A-A045-744CB1C5F770}"/>
    <cellStyle name="Q_B &amp; Z_V300 2 2" xfId="5374" xr:uid="{10F7573A-3F3B-4631-907A-339F0C14A661}"/>
    <cellStyle name="Q_B &amp; Z_V300 2 3" xfId="7073" xr:uid="{1528793D-D712-42C6-94F5-0AE046DB8E43}"/>
    <cellStyle name="Q_B &amp; Z_V300_20401009 ACC INT OTHER 2015 (3)" xfId="5375" xr:uid="{266D106B-5C46-455A-900C-FD7EA59F8BCB}"/>
    <cellStyle name="Q_B &amp; Z_V300_Prime Carbon" xfId="5376" xr:uid="{AE96D88B-2A7F-460D-9D7F-A115E11679C9}"/>
    <cellStyle name="Q_Book3" xfId="5838" xr:uid="{DB0715B1-C3BC-4230-9221-E4DDEEB40B30}"/>
    <cellStyle name="Q_Book3_Restructure debt (4 big creditors) to Asia Credit 31 Jan 2017 (2)" xfId="5839" xr:uid="{64424ECD-A156-41CA-8EB0-5ABCCE193766}"/>
    <cellStyle name="Q_Book3_Restructure debt (4 big creditors) to Asia Credit 31 Jan 2017_revised 24 Feb 17" xfId="5840" xr:uid="{318E839B-E05D-4B7F-986E-CD2381D35CC4}"/>
    <cellStyle name="Q_Cal interest compromise #2" xfId="5841" xr:uid="{8CA52403-6B4A-450A-908E-5E219F1BF80D}"/>
    <cellStyle name="Q_Cal interest compromise #2_Restructure debt (4 big creditors) to Asia Credit 31 Jan 2017_revised 24 Feb 17" xfId="5842" xr:uid="{3053CE4D-225C-44CC-B32C-16080F7E6BED}"/>
    <cellStyle name="Q_Copy of 2010 Expense" xfId="3115" xr:uid="{158F8E1D-2F25-40A9-809E-4071DEF77475}"/>
    <cellStyle name="Q_Copy of 2010 Expense_Restructure debt (4 big creditors) to Asia Credit 31 Jan 2017_revised 24 Feb 17" xfId="5843" xr:uid="{A605DECE-94AA-4F97-9B2C-50C6B681F068}"/>
    <cellStyle name="Q_Copy of Idle cost 2011_Expense" xfId="3116" xr:uid="{33968CF4-121C-4EEE-B037-970EA7186D3E}"/>
    <cellStyle name="Q_Copy of Idle cost 2011_Expense_Restructure debt (4 big creditors) to Asia Credit 31 Jan 2017_revised 24 Feb 17" xfId="5844" xr:uid="{D4FECAFC-2BE2-47D8-AB70-10E2144F3410}"/>
    <cellStyle name="Q_Copy of Transfer debt 4 big creditor as of 31 01 2017_ Mod Cash flow" xfId="5845" xr:uid="{55CFDAF0-9BD2-4C7B-82FE-28D55309AFB5}"/>
    <cellStyle name="Q_Detail cost of good sold_2010" xfId="3117" xr:uid="{950174C9-BEFB-4134-9AC4-BB97B043F5B2}"/>
    <cellStyle name="Q_Detail cost of good sold_2010 2" xfId="4348" xr:uid="{BB1497F1-7098-4159-A063-0CE2FA963ACF}"/>
    <cellStyle name="Q_Detail cost of good sold_2010 2 2" xfId="5377" xr:uid="{3BBF3EF2-0B3C-4F48-A534-749D2B45CD62}"/>
    <cellStyle name="Q_Detail cost of good sold_2010 2 3" xfId="7074" xr:uid="{8E7D49BF-6249-4C30-818D-948750114422}"/>
    <cellStyle name="Q_Detail cost of good sold_2010_20401009 ACC INT OTHER 2015 (3)" xfId="5378" xr:uid="{B643457E-E1D0-4B79-935D-ABF746FA3134}"/>
    <cellStyle name="Q_Detail cost of good sold_2010_Restructure debt (4 big creditors) to Asia Credit 31 Jan 2017_revised 24 Feb 17" xfId="5846" xr:uid="{F7246AA8-EA58-4B95-AB63-1F02D18191EE}"/>
    <cellStyle name="Q_employee benefits ( Mint )" xfId="3118" xr:uid="{D56B3F7D-3419-4213-8D8E-E9861B96DF18}"/>
    <cellStyle name="Q_employee benefits ( Mint )_Restructure debt (4 big creditors) to Asia Credit 31 Jan 2017_revised 24 Feb 17" xfId="5847" xr:uid="{D5D86855-CF89-4098-BDD2-5EC545B1E23B}"/>
    <cellStyle name="Q_F100Lead_GST001_Q3 2011_R 01012011 10AM" xfId="3119" xr:uid="{F801898F-0FCE-4B4E-8816-33EAE2DD8861}"/>
    <cellStyle name="Q_F100Lead_GST001_Q3 2011_R 01012011 10AM 2" xfId="4349" xr:uid="{93FA7A66-CB2C-4825-BA80-E92397C7E5B7}"/>
    <cellStyle name="Q_F100Lead_GST001_Q3 2011_R 01012011 10AM 2 2" xfId="5379" xr:uid="{85D1B73D-1E50-4B00-8404-BD4CA41B2CBB}"/>
    <cellStyle name="Q_F100Lead_GST001_Q3 2011_R 01012011 10AM 2 3" xfId="7075" xr:uid="{866509BA-9F7C-412C-AB42-66016A38DF78}"/>
    <cellStyle name="Q_F100Lead_GST001_Q3 2011_R 01012011 10AM_20401009 ACC INT OTHER 2015 (3)" xfId="5380" xr:uid="{AC5CD5F3-73B3-46C3-B434-E31BB482FF32}"/>
    <cellStyle name="Q_F123" xfId="3120" xr:uid="{5204ED2B-FCF4-475F-83C8-58015000044F}"/>
    <cellStyle name="Q_F123 2" xfId="4350" xr:uid="{00465697-4061-4089-8357-E71A0ABA9E79}"/>
    <cellStyle name="Q_F123 2 2" xfId="5381" xr:uid="{6548056D-409A-43CB-A9E6-A79BB251096B}"/>
    <cellStyle name="Q_F123 2 3" xfId="7076" xr:uid="{DB052AC3-E5DB-475D-8343-B94431DCF0E7}"/>
    <cellStyle name="Q_F123_20401009 ACC INT OTHER 2015 (3)" xfId="5382" xr:uid="{E49E2770-2909-4707-AA9D-373AE2447522}"/>
    <cellStyle name="Q_GJS - Leadsheet Q1'2011 from p tor -UPDATEST" xfId="3121" xr:uid="{E7339BAB-C47A-4E47-A124-A9258AF5D156}"/>
    <cellStyle name="Q_GJS - Leadsheet Q1'2011 from p tor -UPDATEST_Restructure debt (4 big creditors) to Asia Credit 31 Jan 2017_revised 24 Feb 17" xfId="5848" xr:uid="{EC19C636-8F34-46A9-9E21-9474440A3593}"/>
    <cellStyle name="Q_L" xfId="3122" xr:uid="{08D93A99-9D92-4591-BDBF-487261E8B59A}"/>
    <cellStyle name="Q_L 2" xfId="4351" xr:uid="{3D90828D-29F2-46F3-9B38-DB7849AC93B6}"/>
    <cellStyle name="Q_L 2 2" xfId="5383" xr:uid="{F83B0322-96E6-47C2-B6F3-0A125D19120B}"/>
    <cellStyle name="Q_L 2 3" xfId="7077" xr:uid="{2E70B119-8047-4027-94EF-CE7FA7C2B3AA}"/>
    <cellStyle name="Q_L_20401009 ACC INT OTHER 2015 (3)" xfId="5384" xr:uid="{838DBB56-04DD-4DA0-BFF2-45EA3ED44A56}"/>
    <cellStyle name="Q_N500 P Moo" xfId="3123" xr:uid="{512CF058-D0A1-447C-884C-64CEA97AECB8}"/>
    <cellStyle name="Q_N500 P Moo 2" xfId="4352" xr:uid="{50254B86-2144-410E-807F-EC2568DA79E8}"/>
    <cellStyle name="Q_N500 P Moo 2 2" xfId="5385" xr:uid="{DA967CE1-6F4E-44C3-A1B6-BB3605D85CB7}"/>
    <cellStyle name="Q_N500 P Moo 2 3" xfId="7078" xr:uid="{C1A06944-691C-404D-BCD3-1BB0FB543B8E}"/>
    <cellStyle name="Q_N500 P Moo_20401009 ACC INT OTHER 2015 (3)" xfId="5386" xr:uid="{82E050CE-6FB5-4872-8203-7B6645362621}"/>
    <cellStyle name="Q_Note Debenture" xfId="3124" xr:uid="{30B9E440-EFF2-4E18-8751-ACAF0AD1D3EC}"/>
    <cellStyle name="Q_Note Debenture_Restructure debt (4 big creditors) to Asia Credit 31 Jan 2017_revised 24 Feb 17" xfId="5849" xr:uid="{B6CFF84A-03AA-4D79-B868-A3B8D8E203F6}"/>
    <cellStyle name="Q_Note segment Q3 2010" xfId="3125" xr:uid="{7D13DCB7-8174-4C3C-BCDF-E883586BA06A}"/>
    <cellStyle name="Q_Note segment Q3 2010 2" xfId="4353" xr:uid="{E886D5C5-C3C5-4B1F-B31B-F14604110B95}"/>
    <cellStyle name="Q_Note segment Q3 2010 2 2" xfId="5387" xr:uid="{D1D1FC72-665C-4AD5-ABDE-614BBE65BF85}"/>
    <cellStyle name="Q_Note segment Q3 2010 2 3" xfId="7079" xr:uid="{F363AF7D-77D3-419F-BC02-C4E33672787E}"/>
    <cellStyle name="Q_Note segment Q3 2010_20401009 ACC INT OTHER 2015 (3)" xfId="5388" xr:uid="{16BBBBF6-D123-4F68-AA8D-617036AF2187}"/>
    <cellStyle name="Q_Outstanding Debenture 2012" xfId="5850" xr:uid="{E394F0A8-9D25-4E4C-A99E-99CE4C72F70B}"/>
    <cellStyle name="Q_Outstanding Debenture 2012_Restructure debt (4 big creditors) to Asia Credit 31 Jan 2017 (2)" xfId="5851" xr:uid="{706D69C8-9672-4051-AD9D-E99F00E95E3B}"/>
    <cellStyle name="Q_Outstanding Debenture 2012_Restructure debt (4 big creditors) to Asia Credit 31 Jan 2017_revised 24 Feb 17" xfId="5852" xr:uid="{C95C8878-6CAD-49A7-9370-0A1DB897EEFB}"/>
    <cellStyle name="Q_Outstanding Debenture 2013" xfId="5853" xr:uid="{CFEFDD41-248B-461E-A273-5EE7C6F74A5E}"/>
    <cellStyle name="Q_Outstanding Debenture 2013_Restructure debt (4 big creditors) to Asia Credit 31 Jan 2017 (2)" xfId="5854" xr:uid="{18DE0EC8-514D-4BB5-B04B-FBE9976069F4}"/>
    <cellStyle name="Q_Outstanding Debenture 2013_Restructure debt (4 big creditors) to Asia Credit 31 Jan 2017_revised 24 Feb 17" xfId="5855" xr:uid="{2866C7F7-E653-4C2D-A145-B7EF90C355B5}"/>
    <cellStyle name="Q_Payment Compromise agreement &amp; Sue case list" xfId="5856" xr:uid="{6C87B869-74CA-4C27-9C78-65517BFBD96F}"/>
    <cellStyle name="Q_Payment Compromise agreement &amp; Sue case list_Restructure debt (4 big creditors) to Asia Credit 31 Jan 2017_revised 24 Feb 17" xfId="5857" xr:uid="{F82BA33F-0C70-4104-B2A9-2FFB3E0C6407}"/>
    <cellStyle name="Q_Payment Schedule Compromise agreement#2" xfId="5858" xr:uid="{1173F21D-010E-4135-BE69-1CD0CE703D9F}"/>
    <cellStyle name="Q_Payment Schedule Compromise agreement#2_Restructure debt (4 big creditors) to Asia Credit 31 Jan 2017_revised 24 Feb 17" xfId="5859" xr:uid="{BB5E51F4-5752-4CE8-9496-DCE05981DD57}"/>
    <cellStyle name="Q_reclass adjust" xfId="3126" xr:uid="{F7E85723-A132-472C-9457-E9E3C5F9F53C}"/>
    <cellStyle name="Q_reclass adjust 2" xfId="4354" xr:uid="{DD83D6CC-1263-4ED0-BD54-A3FB0A074D30}"/>
    <cellStyle name="Q_reclass adjust 2 2" xfId="5389" xr:uid="{B6A06D43-7235-4CD4-89CC-FED94C47BB39}"/>
    <cellStyle name="Q_reclass adjust 2 3" xfId="7080" xr:uid="{148D1544-0BD2-4115-82E9-C43B6BA7A891}"/>
    <cellStyle name="Q_reclass adjust_20401009 ACC INT OTHER 2015 (3)" xfId="5390" xr:uid="{106302C3-1DB0-4F22-8FD1-F2785828707F}"/>
    <cellStyle name="Q_Restructure debt (4 big creditors) to Asia Credit 31 Jan 2017_revised 24 Feb 17" xfId="5860" xr:uid="{2AED8551-D3EA-4602-8155-25161AE8D577}"/>
    <cellStyle name="Q_Roll Forward form" xfId="3127" xr:uid="{7FA5D6A8-FFE4-4B61-A68B-130A18FE5CA6}"/>
    <cellStyle name="Q_Roll Forward form 2" xfId="4355" xr:uid="{CEA7D52A-827B-473C-ACA2-62BA0E16CC26}"/>
    <cellStyle name="Q_Roll Forward form 2 2" xfId="5391" xr:uid="{67FD7D64-8947-4D70-823F-95C2EC30E2C7}"/>
    <cellStyle name="Q_Roll Forward form 2 3" xfId="7081" xr:uid="{E79E4F09-1B6B-4701-AEE4-5726BEBF50B1}"/>
    <cellStyle name="Q_Roll Forward form_20401009 ACC INT OTHER 2015 (3)" xfId="5392" xr:uid="{FBC89AD5-3486-4B02-97D1-5D781E0B4CBB}"/>
    <cellStyle name="Q_Roll Forward form_AP" xfId="3128" xr:uid="{210BD9C9-6794-45DF-A2AD-A3EE3F98A39A}"/>
    <cellStyle name="Q_Roll Forward form_AP 2" xfId="4356" xr:uid="{17189AA7-CF45-469D-A448-C96FBF9413C6}"/>
    <cellStyle name="Q_Roll Forward form_AP 2 2" xfId="5393" xr:uid="{7D49BE3C-770C-4631-9453-4A30C154C946}"/>
    <cellStyle name="Q_Roll Forward form_AP 2 3" xfId="7082" xr:uid="{EC50756C-31C4-46BB-8A42-84DE38F75932}"/>
    <cellStyle name="Q_Roll Forward form_AP_20401009 ACC INT OTHER 2015 (3)" xfId="5394" xr:uid="{6A6B39B8-0D42-4E7E-B3F1-B934EB54DACF}"/>
    <cellStyle name="Q_Salary_09.30.04" xfId="3129" xr:uid="{08328801-26FC-4ABF-AD2A-563EDC109956}"/>
    <cellStyle name="Q_Salary_09.30.04 2" xfId="4357" xr:uid="{FFB112E0-F642-4935-AE2B-FAA81A8DAFB3}"/>
    <cellStyle name="Q_Salary_09.30.04 2 2" xfId="5395" xr:uid="{EB9D8622-CEF1-43C9-9B9F-4F3D19D7305D}"/>
    <cellStyle name="Q_Salary_09.30.04 2 3" xfId="7083" xr:uid="{213D1CA3-BA81-4B01-A492-359C3E5BB5B4}"/>
    <cellStyle name="Q_Salary_09.30.04_20401009 ACC INT OTHER 2015 (3)" xfId="5396" xr:uid="{3FD0A019-884F-42D7-9F14-7D83E8EF8FA0}"/>
    <cellStyle name="Q_Updated debenture list 27 06 12 Reconcile xls" xfId="3130" xr:uid="{A029C650-8E45-4D79-B91A-A6CF8F9A7BED}"/>
    <cellStyle name="Q_Updated debenture list 27 06 12 Reconcile xls_Restructure debt (4 big creditors) to Asia Credit 31 Jan 2017_revised 24 Feb 17" xfId="5861" xr:uid="{9C45CD0B-DB10-43D5-84B9-6627F4D957CE}"/>
    <cellStyle name="Q_V300" xfId="3131" xr:uid="{3E35A4D6-E557-4ACA-B29A-44147A21419F}"/>
    <cellStyle name="Q_V300 2" xfId="4358" xr:uid="{ACA24337-B115-476D-A3EC-88963EE75565}"/>
    <cellStyle name="Q_V300 2 2" xfId="5397" xr:uid="{AB609E75-5E9A-4867-9976-EBE77521C72E}"/>
    <cellStyle name="Q_V300 2 3" xfId="7084" xr:uid="{EB7DDC29-DBD4-47C7-AC73-E7482A14E8E5}"/>
    <cellStyle name="Q_V300_20401009 ACC INT OTHER 2015 (3)" xfId="5398" xr:uid="{BC788665-DCA8-4FFE-8FEF-690000C7EE45}"/>
    <cellStyle name="Q_V300_Prime Carbon" xfId="5399" xr:uid="{9B03958C-7EAE-4520-95CA-01C59483DB8F}"/>
    <cellStyle name="Q_WT" xfId="3132" xr:uid="{B3516733-0F98-4C49-A0DE-3A5350771461}"/>
    <cellStyle name="Q_WT 2" xfId="4359" xr:uid="{EDA49A6C-3F3B-414C-ADA6-BA645F9A1B70}"/>
    <cellStyle name="Q_WT 2 2" xfId="5400" xr:uid="{5AC996D9-2692-4C35-846D-B6BA646BE46E}"/>
    <cellStyle name="Q_WT 2 3" xfId="7085" xr:uid="{69103304-26DC-4803-B8E2-F46C49C57F5C}"/>
    <cellStyle name="Q_WT_20401009 ACC INT OTHER 2015 (3)" xfId="5401" xr:uid="{C46DCAA9-8C88-4BC5-83D8-F8A1445E555D}"/>
    <cellStyle name="Q_WT_F100Lead_GST001_Q3 2011_R 01012011 10AM" xfId="3133" xr:uid="{AC6C7E97-2B1D-45B7-9623-017FD4FDAC26}"/>
    <cellStyle name="Q_WT_F100Lead_GST001_Q3 2011_R 01012011 10AM 2" xfId="4360" xr:uid="{3EE04C6E-43C2-40FA-A008-F86C618DF7E7}"/>
    <cellStyle name="Q_WT_F100Lead_GST001_Q3 2011_R 01012011 10AM 2 2" xfId="5402" xr:uid="{88D706A1-82C9-450E-AE67-5BA7E8021D82}"/>
    <cellStyle name="Q_WT_F100Lead_GST001_Q3 2011_R 01012011 10AM 2 3" xfId="7086" xr:uid="{4DFE1357-BB31-49AC-8839-BB1AA31A1C39}"/>
    <cellStyle name="Q_WT_F100Lead_GST001_Q3 2011_R 01012011 10AM_20401009 ACC INT OTHER 2015 (3)" xfId="5403" xr:uid="{A8AEBF1F-9C69-4E19-9FAB-198FFD18431F}"/>
    <cellStyle name="Q_WT_N500 P Moo" xfId="3134" xr:uid="{8A6F58DA-088D-4E0E-8642-ACCA9245FAFF}"/>
    <cellStyle name="Q_WT_N500 P Moo 2" xfId="4361" xr:uid="{A57652E4-6B42-4BB5-8AFC-6A678A5B34BC}"/>
    <cellStyle name="Q_WT_N500 P Moo 2 2" xfId="5404" xr:uid="{21D45FC0-BEEB-4C30-B5C3-C5FAEDF9D362}"/>
    <cellStyle name="Q_WT_N500 P Moo 2 3" xfId="7087" xr:uid="{562C0CA9-A9A6-469F-8135-4D9CFB5B84DF}"/>
    <cellStyle name="Q_WT_N500 P Moo_20401009 ACC INT OTHER 2015 (3)" xfId="5405" xr:uid="{85A1009A-BA9C-4FFE-8C86-75DF1619CD5F}"/>
    <cellStyle name="Q_WT_reclass adjust" xfId="3135" xr:uid="{6B8C8C50-0614-4238-BA54-890C9D7C84CD}"/>
    <cellStyle name="Q_WT_reclass adjust 2" xfId="4362" xr:uid="{514B9A57-0717-4052-89F8-DCD95A7738E0}"/>
    <cellStyle name="Q_WT_reclass adjust 2 2" xfId="5406" xr:uid="{642CFD5A-B544-4917-84F9-327E8E6524A9}"/>
    <cellStyle name="Q_WT_reclass adjust 2 3" xfId="7088" xr:uid="{9A15B0A5-B7E2-4B6C-B215-4968159A24F4}"/>
    <cellStyle name="Q_WT_reclass adjust_20401009 ACC INT OTHER 2015 (3)" xfId="5407" xr:uid="{0DB30D6A-A978-4EAD-BC09-3BC0E6A5BE85}"/>
    <cellStyle name="Q_WT_V300" xfId="3136" xr:uid="{2205CA28-C6D2-4C19-8AC7-47A5A4BD9E0C}"/>
    <cellStyle name="Q_WT_V300 2" xfId="4363" xr:uid="{D8993001-D533-4BF4-9680-09BAF7D54819}"/>
    <cellStyle name="Q_WT_V300 2 2" xfId="5408" xr:uid="{F5F7C7D2-0505-428A-AEA6-B4A5579D3F0A}"/>
    <cellStyle name="Q_WT_V300 2 3" xfId="7089" xr:uid="{5975ACFD-7FC5-4DAB-8E61-83C59B452737}"/>
    <cellStyle name="Q_WT_V300_20401009 ACC INT OTHER 2015 (3)" xfId="5409" xr:uid="{9FA90EE5-7EF4-486E-8A5D-DF5BAC4C1A3E}"/>
    <cellStyle name="Q_WT_V300_Prime Carbon" xfId="5410" xr:uid="{88007956-75D5-4A26-B13E-27D3FBE0D4A6}"/>
    <cellStyle name="QTR94_95_INCOME CTMP#1 98" xfId="3137" xr:uid="{B603ED55-0872-4AF0-9256-4ACD8A2F0D79}"/>
    <cellStyle name="Quantity" xfId="1126" xr:uid="{00000000-0005-0000-0000-000078040000}"/>
    <cellStyle name="Quantity 2" xfId="1127" xr:uid="{00000000-0005-0000-0000-000079040000}"/>
    <cellStyle name="Quantity 3" xfId="1128" xr:uid="{00000000-0005-0000-0000-00007A040000}"/>
    <cellStyle name="Quantity 4" xfId="1129" xr:uid="{00000000-0005-0000-0000-00007B040000}"/>
    <cellStyle name="Quantity 5" xfId="1130" xr:uid="{00000000-0005-0000-0000-00007C040000}"/>
    <cellStyle name="Quantity_1.2 Compromise and cash settlement" xfId="3141" xr:uid="{F02C82A1-5C5F-4F18-85D8-3ADCA68AC1D1}"/>
    <cellStyle name="-R0.000" xfId="3142" xr:uid="{40B4F2F5-76EA-4953-B3C9-64613F585DDB}"/>
    <cellStyle name="-R0.000 2" xfId="8515" xr:uid="{98EEF843-17BB-4911-A948-538C57D0157A}"/>
    <cellStyle name="regstoresfromspecstores" xfId="3143" xr:uid="{4A3BD205-6547-4795-B81D-55EEF835B346}"/>
    <cellStyle name="regstoresfromspecstores 2" xfId="4364" xr:uid="{AE09DEB5-509F-4759-918B-D25705204471}"/>
    <cellStyle name="regstoresfromspecstores 3" xfId="7090" xr:uid="{1D94C7DA-D250-4011-B9E3-6A1E5E39E5F0}"/>
    <cellStyle name="report_title" xfId="3144" xr:uid="{807307EA-582C-4F64-B28D-2F0CEFFB7623}"/>
    <cellStyle name="RevList" xfId="1131" xr:uid="{00000000-0005-0000-0000-00007E040000}"/>
    <cellStyle name="RevList 2" xfId="1132" xr:uid="{00000000-0005-0000-0000-00007F040000}"/>
    <cellStyle name="RevList 3" xfId="1133" xr:uid="{00000000-0005-0000-0000-000080040000}"/>
    <cellStyle name="RevList 4" xfId="1134" xr:uid="{00000000-0005-0000-0000-000081040000}"/>
    <cellStyle name="RevList 5" xfId="1135" xr:uid="{00000000-0005-0000-0000-000082040000}"/>
    <cellStyle name="RevList_Knot_wacker_Q3'2009" xfId="1136" xr:uid="{00000000-0005-0000-0000-000083040000}"/>
    <cellStyle name="Rittichai" xfId="3145" xr:uid="{A6D45CB6-7D61-4EA5-AFA2-69C2C1A36B21}"/>
    <cellStyle name="rmal_h2 composition" xfId="3146" xr:uid="{D16D8F6C-E8FC-4CD7-8177-B729E355A8C8}"/>
    <cellStyle name="rob" xfId="3147" xr:uid="{B4F2022B-6805-440B-8814-9B85B7AC8735}"/>
    <cellStyle name="rob 2" xfId="8516" xr:uid="{291C83FF-6E19-450F-BAD1-891ACE64FBFA}"/>
    <cellStyle name="rob 2 2" xfId="9716" xr:uid="{6DE47CD9-1896-4196-A19D-9D65FC606EE0}"/>
    <cellStyle name="rob 2 2 2" xfId="12561" xr:uid="{8D07DDC0-E879-445F-9F6E-20D7FD6DB965}"/>
    <cellStyle name="rob 2 3" xfId="10928" xr:uid="{E18422F6-5B5C-46BE-AEC4-8F0B8FBA2E34}"/>
    <cellStyle name="rob 2 3 2" xfId="13705" xr:uid="{9FE70360-098B-48DD-BC53-283CA305F381}"/>
    <cellStyle name="rob 2 4" xfId="9569" xr:uid="{2BDC46D9-1830-4A08-B5B6-90F4F0B8C0F8}"/>
    <cellStyle name="rob 2 4 2" xfId="12422" xr:uid="{C6A8C245-FED4-45E9-ACC5-B0736923CBF2}"/>
    <cellStyle name="rob 2 5" xfId="11198" xr:uid="{B1BA27B7-559C-4904-BA41-D9A60630C86F}"/>
    <cellStyle name="rob 2 5 2" xfId="13961" xr:uid="{263A6FEC-BE65-4D9E-B68F-787E16C30212}"/>
    <cellStyle name="rob 2 6" xfId="10483" xr:uid="{F407B4E6-9561-4475-88A8-7361C4AEFD86}"/>
    <cellStyle name="rob 2 6 2" xfId="13281" xr:uid="{B45F6924-E667-4417-8ECF-F7922AE88619}"/>
    <cellStyle name="rob 2 7" xfId="11343" xr:uid="{5024ADE0-ABC8-491C-8764-FB06F525E08A}"/>
    <cellStyle name="rob 2 7 2" xfId="14096" xr:uid="{62AA16E1-35DB-4060-841B-61053444FF40}"/>
    <cellStyle name="rob 2 8" xfId="11722" xr:uid="{58343E7D-5C67-45D1-9F47-70AF6E152FE8}"/>
    <cellStyle name="rob 3" xfId="9403" xr:uid="{BE364DBC-3FB3-4140-A2A0-7426BCD3E975}"/>
    <cellStyle name="rob 3 2" xfId="12271" xr:uid="{4191BA2E-6889-4671-BA7D-B87901151F13}"/>
    <cellStyle name="rob 4" xfId="9814" xr:uid="{1CB21484-BDB8-45E7-8192-A11DCCF9EC13}"/>
    <cellStyle name="rob 4 2" xfId="12656" xr:uid="{35971608-639A-4C05-A3D2-AA8A85954C6B}"/>
    <cellStyle name="rob 5" xfId="9391" xr:uid="{F26700C9-BA12-46E6-A0AF-44136B9688D7}"/>
    <cellStyle name="rob 5 2" xfId="12261" xr:uid="{24682393-4D65-484E-8F09-30D5A7DAEB77}"/>
    <cellStyle name="rob 6" xfId="10223" xr:uid="{0DD50A6F-E097-4882-8777-EA59783B61D3}"/>
    <cellStyle name="rob 6 2" xfId="13042" xr:uid="{638FE289-ADF6-4C5C-BDEC-7346AEA34A8E}"/>
    <cellStyle name="Salomon Logo" xfId="3148" xr:uid="{1521B49F-396A-4B34-AAA4-89B90B41F35A}"/>
    <cellStyle name="Salomon Logo 2" xfId="4365" xr:uid="{A0C81D48-F8EA-4243-B57A-24E584B5A4D7}"/>
    <cellStyle name="Salomon Logo 2 2" xfId="7091" xr:uid="{400D6CB3-A130-4E0D-B2F9-9E03D67BDE2A}"/>
    <cellStyle name="Salomon Logo 2 2 2" xfId="10288" xr:uid="{DC72ECAB-C0A3-463A-858D-436623348FCB}"/>
    <cellStyle name="Salomon Logo 2 2 3" xfId="9370" xr:uid="{0E9BA929-BD3F-45F1-8A75-9079B455FFAE}"/>
    <cellStyle name="Salomon Logo 2 2 4" xfId="10001" xr:uid="{097502E7-10AC-4C1C-9AD8-2392ED6BE67C}"/>
    <cellStyle name="Salomon Logo 2 3" xfId="7800" xr:uid="{E1AF3F62-A65C-4CF6-8F76-800C1A7A2F17}"/>
    <cellStyle name="Salomon Logo 2 3 2" xfId="10660" xr:uid="{9DA6CC5C-BB71-46FA-B114-26180CD09850}"/>
    <cellStyle name="Salomon Logo 2 3 3" xfId="10073" xr:uid="{A98AFBE3-CEF7-48B0-8DF8-299377FC3746}"/>
    <cellStyle name="Salomon Logo 2 3 4" xfId="9558" xr:uid="{5A61B40F-E2BA-4EFA-BCF7-7CF0993CD62B}"/>
    <cellStyle name="Salomon Logo 2 4" xfId="9869" xr:uid="{DBE78D31-CB27-4D67-B3A7-B9E654D57622}"/>
    <cellStyle name="Salomon Logo 2 5" xfId="10365" xr:uid="{5AED8CF2-72AA-4436-A249-6161D6A9B2B6}"/>
    <cellStyle name="Salomon Logo 2 6" xfId="10755" xr:uid="{9959A723-3096-471A-AF11-2F8864E6A57C}"/>
    <cellStyle name="Salomon Logo 2 7" xfId="9819" xr:uid="{287D2AB2-6665-4466-B9E4-591EB7623FB8}"/>
    <cellStyle name="Salomon Logo 3" xfId="4547" xr:uid="{81A0A859-FF19-424E-9E4E-EC67196F23BB}"/>
    <cellStyle name="Salomon Logo 3 2" xfId="8517" xr:uid="{D828C136-8658-4E9F-94A0-C47D0766F9A9}"/>
    <cellStyle name="Salomon Logo 3 2 2" xfId="10929" xr:uid="{FD422AA4-CE1E-46A8-8FE1-88FF2E898FA5}"/>
    <cellStyle name="Salomon Logo 3 2 3" xfId="11199" xr:uid="{2B2F3C02-E776-4F80-81CD-9FD016380DFA}"/>
    <cellStyle name="Salomon Logo 3 2 4" xfId="11344" xr:uid="{C262F0C4-8C84-4415-828A-18DBF2740481}"/>
    <cellStyle name="Salomon Logo 3 3" xfId="10538" xr:uid="{1E4F7794-E894-4A65-A6EE-624FD1384A76}"/>
    <cellStyle name="Salomon Logo 3 4" xfId="10272" xr:uid="{082F4BB9-273E-4FA6-95A8-837F741EAD75}"/>
    <cellStyle name="Salomon Logo 3 5" xfId="9454" xr:uid="{9D6AC695-0CD7-4EC2-A19C-60D3A8F86AA9}"/>
    <cellStyle name="Salomon Logo 4" xfId="7092" xr:uid="{3D9D7D4A-10B9-48F0-94CF-CF1DF489B791}"/>
    <cellStyle name="Salomon Logo 4 2" xfId="8071" xr:uid="{1466B893-D612-424F-A048-FE1417060B57}"/>
    <cellStyle name="Salomon Logo 4 2 2" xfId="10531" xr:uid="{E1FDA9E3-F819-40C6-9780-EF0775BA45FA}"/>
    <cellStyle name="Salomon Logo 4 2 3" xfId="9198" xr:uid="{3DB10545-DC45-48CC-AA4D-51606EE691E5}"/>
    <cellStyle name="Salomon Logo 4 2 4" xfId="9746" xr:uid="{3853A0C3-2435-4753-BC7F-DAD19567F38D}"/>
    <cellStyle name="Salomon Logo 4 3" xfId="9463" xr:uid="{5A8C7930-36F0-4688-B460-709A824C5485}"/>
    <cellStyle name="Salomon Logo 4 4" xfId="9950" xr:uid="{D595FA02-2666-44ED-BAEC-12B80352FD5E}"/>
    <cellStyle name="Salomon Logo 4 5" xfId="10329" xr:uid="{34363FCD-7FF9-4DC2-ACB8-1A2A9CCD4087}"/>
    <cellStyle name="Salomon Logo 5" xfId="7523" xr:uid="{C8EE0533-1190-421A-9524-DCA0C25312E0}"/>
    <cellStyle name="Salomon Logo 5 2" xfId="9473" xr:uid="{939031A6-CAAC-4F3B-B808-EDAB0FFF3D8B}"/>
    <cellStyle name="Salomon Logo 5 3" xfId="10286" xr:uid="{8AD5EDD9-58F2-4F4A-B6DC-18C3F7F79955}"/>
    <cellStyle name="Salomon Logo 5 4" xfId="10133" xr:uid="{2433915E-0D4D-45AD-941C-556EF0628FFC}"/>
    <cellStyle name="Salomon Logo 6" xfId="9652" xr:uid="{AA960EAE-ECB7-4B0D-B720-E91B7328188C}"/>
    <cellStyle name="Salomon Logo 7" xfId="9141" xr:uid="{5F374AE7-8A0B-410E-A17C-754069F76FB1}"/>
    <cellStyle name="Salomon Logo 8" xfId="9536" xr:uid="{24C1AE7C-FD0C-49F0-B1FB-CE25AAF3F844}"/>
    <cellStyle name="Salomon Logo 9" xfId="10729" xr:uid="{811B5648-17E7-47BE-8FD9-AEE3023AF935}"/>
    <cellStyle name="SAPBEXaggData" xfId="3149" xr:uid="{216D157F-83B3-4C12-A98A-CA63C769640B}"/>
    <cellStyle name="SAPBEXaggData 2" xfId="8518" xr:uid="{AF9641D4-0022-439C-9F07-E905924CDB7C}"/>
    <cellStyle name="SAPBEXaggData 2 2" xfId="10662" xr:uid="{B6B7F7A9-B21F-4C78-A33C-A99D61201423}"/>
    <cellStyle name="SAPBEXaggData 2 2 2" xfId="13450" xr:uid="{ADC040C8-09E1-4B97-9298-7F3F5946CD57}"/>
    <cellStyle name="SAPBEXaggData 2 3" xfId="9717" xr:uid="{B32DB48E-42F6-453D-9AA8-99AB1DF826B8}"/>
    <cellStyle name="SAPBEXaggData 2 3 2" xfId="12562" xr:uid="{56E75AF1-433A-4B02-8E90-3D9F25B786FD}"/>
    <cellStyle name="SAPBEXaggData 2 4" xfId="10930" xr:uid="{461A8E0B-5F00-4AB6-B890-3FAB7C524B37}"/>
    <cellStyle name="SAPBEXaggData 2 4 2" xfId="13706" xr:uid="{D5D6D957-3554-418F-8D29-663BC57F5983}"/>
    <cellStyle name="SAPBEXaggData 2 5" xfId="9601" xr:uid="{F58F301E-2261-4A13-84CC-C498D7647E85}"/>
    <cellStyle name="SAPBEXaggData 2 5 2" xfId="12453" xr:uid="{25B4A47A-6616-4DEF-841A-18BB1631AB02}"/>
    <cellStyle name="SAPBEXaggData 2 6" xfId="11200" xr:uid="{78BD8840-B9E0-446F-9EA3-EAD43D15CFEF}"/>
    <cellStyle name="SAPBEXaggData 2 6 2" xfId="13962" xr:uid="{6CAF0184-D022-410F-A7B4-D37529073BF1}"/>
    <cellStyle name="SAPBEXaggData 2 7" xfId="9924" xr:uid="{AC45D8F2-A543-4E9B-959B-071BA23B1D93}"/>
    <cellStyle name="SAPBEXaggData 2 7 2" xfId="12755" xr:uid="{A5239900-387B-4CF3-8638-13279BE8C2DD}"/>
    <cellStyle name="SAPBEXaggData 2 8" xfId="11723" xr:uid="{7B2EF26E-0044-4881-91E5-F2B350B746BE}"/>
    <cellStyle name="SAPBEXaggData 3" xfId="9362" xr:uid="{7AD167AC-37C4-4730-B54F-19337B30300F}"/>
    <cellStyle name="SAPBEXaggData 3 2" xfId="12236" xr:uid="{FE882D18-9FE4-46EB-847B-48C51D8506E6}"/>
    <cellStyle name="SAPBEXaggData 4" xfId="10304" xr:uid="{AD7C70C3-CB3A-4932-9C32-15DD7ED8E362}"/>
    <cellStyle name="SAPBEXaggData 4 2" xfId="13115" xr:uid="{94A5D662-7869-4184-A179-33094AC42C5B}"/>
    <cellStyle name="SAPBEXaggData 5" xfId="9976" xr:uid="{3ABC5EB6-4AD7-4212-ABEE-174CAB964931}"/>
    <cellStyle name="SAPBEXaggData 5 2" xfId="12804" xr:uid="{00A47A14-FDA8-4865-9530-8A81FD997F52}"/>
    <cellStyle name="SAPBEXaggData 6" xfId="11404" xr:uid="{B2794B9B-CA81-41F6-A1F3-D47F62DC9D70}"/>
    <cellStyle name="SAPBEXaggDataEmph" xfId="3150" xr:uid="{2F07AF66-BF71-49EC-93A2-E5646A45A11D}"/>
    <cellStyle name="SAPBEXaggDataEmph 2" xfId="8519" xr:uid="{81531D3D-BD94-4619-BEB2-68E7C8585D31}"/>
    <cellStyle name="SAPBEXaggDataEmph 2 2" xfId="10663" xr:uid="{CFC0F967-4012-4131-A8C4-7571CA99AEA2}"/>
    <cellStyle name="SAPBEXaggDataEmph 2 2 2" xfId="13451" xr:uid="{F607F107-5BC8-4750-B04E-C641880DF432}"/>
    <cellStyle name="SAPBEXaggDataEmph 2 3" xfId="9712" xr:uid="{8DCB1BF6-FD9D-4F21-8D47-D0639528DDE4}"/>
    <cellStyle name="SAPBEXaggDataEmph 2 3 2" xfId="12557" xr:uid="{D2A2FCF5-9FEC-48D7-B45E-19EAEBB71519}"/>
    <cellStyle name="SAPBEXaggDataEmph 2 4" xfId="10931" xr:uid="{72FD723E-DED3-4790-BA5D-1FD6F019A220}"/>
    <cellStyle name="SAPBEXaggDataEmph 2 4 2" xfId="13707" xr:uid="{6B65A5FB-B9A2-4FDE-902F-93C2DB253458}"/>
    <cellStyle name="SAPBEXaggDataEmph 2 5" xfId="9058" xr:uid="{365811E2-800D-4B18-8041-52F7298C359E}"/>
    <cellStyle name="SAPBEXaggDataEmph 2 5 2" xfId="11951" xr:uid="{CA4D9FD9-B40D-4096-9C79-2796D4F1CE39}"/>
    <cellStyle name="SAPBEXaggDataEmph 2 6" xfId="11201" xr:uid="{9D16188D-DD1D-4B9D-AE73-975F30C7A2BA}"/>
    <cellStyle name="SAPBEXaggDataEmph 2 6 2" xfId="13963" xr:uid="{CF4C64FB-D42D-4636-AD81-2ACD2C5D957E}"/>
    <cellStyle name="SAPBEXaggDataEmph 2 7" xfId="9456" xr:uid="{D8151EC5-1EB1-434B-A84F-8FE87196F141}"/>
    <cellStyle name="SAPBEXaggDataEmph 2 7 2" xfId="12321" xr:uid="{492541BD-30A3-4616-9552-2A0C9F33333D}"/>
    <cellStyle name="SAPBEXaggDataEmph 2 8" xfId="11724" xr:uid="{0F846D7D-EF77-4C8F-92CC-F51D8060C5E7}"/>
    <cellStyle name="SAPBEXaggDataEmph 3" xfId="9361" xr:uid="{66F27E02-E6E9-4504-A017-511021095109}"/>
    <cellStyle name="SAPBEXaggDataEmph 3 2" xfId="12235" xr:uid="{8DFABEA8-8EEC-41D4-B0DC-5046224DFBAA}"/>
    <cellStyle name="SAPBEXaggDataEmph 4" xfId="9308" xr:uid="{C2FCD0C6-D935-4C79-A7F7-A45A9DE2E9CE}"/>
    <cellStyle name="SAPBEXaggDataEmph 4 2" xfId="12183" xr:uid="{36BB9465-9E63-49BB-B66A-34C281CE2AF9}"/>
    <cellStyle name="SAPBEXaggDataEmph 5" xfId="10484" xr:uid="{5670C112-E3BA-4744-B797-FCA7B29638E5}"/>
    <cellStyle name="SAPBEXaggDataEmph 5 2" xfId="13282" xr:uid="{12DD4184-E408-43AA-8DAD-B31DD7307EE9}"/>
    <cellStyle name="SAPBEXaggDataEmph 6" xfId="11405" xr:uid="{B4403B65-D0A6-40DC-87AD-FB565D86A728}"/>
    <cellStyle name="SAPBEXaggItem" xfId="3151" xr:uid="{BA30F3AC-F8F9-407A-8453-720894EE49BD}"/>
    <cellStyle name="SAPBEXaggItem 2" xfId="7750" xr:uid="{8BDEB3D3-C9B1-4029-8E66-20EDC3336F5C}"/>
    <cellStyle name="SAPBEXaggItem 2 2" xfId="10424" xr:uid="{F12C4AB0-2290-4A1C-ADA6-8AEF4E6D68AA}"/>
    <cellStyle name="SAPBEXaggItem 2 2 2" xfId="13226" xr:uid="{924E5E39-8C51-4D01-BD21-7F801B6C9884}"/>
    <cellStyle name="SAPBEXaggItem 2 3" xfId="9802" xr:uid="{2271A9AC-CC5A-45E2-BF3E-0AF836D2B87D}"/>
    <cellStyle name="SAPBEXaggItem 2 3 2" xfId="12644" xr:uid="{92565764-A89F-4D36-BB58-7A47BE3B4190}"/>
    <cellStyle name="SAPBEXaggItem 2 4" xfId="10661" xr:uid="{CE5E9D6A-0842-4FE2-80F9-2B00AE77E88A}"/>
    <cellStyle name="SAPBEXaggItem 2 4 2" xfId="13449" xr:uid="{5ED98A6C-4C96-4CBE-8F97-A4DEEEC9BCD7}"/>
    <cellStyle name="SAPBEXaggItem 2 5" xfId="9833" xr:uid="{5D7817BA-1B39-4089-8C35-6133A0EC19F2}"/>
    <cellStyle name="SAPBEXaggItem 2 5 2" xfId="12674" xr:uid="{21B2EC54-7072-4169-B13A-C482F1E5285C}"/>
    <cellStyle name="SAPBEXaggItem 2 6" xfId="10773" xr:uid="{4413E883-AFAA-4D20-9204-43D3E0A22914}"/>
    <cellStyle name="SAPBEXaggItem 2 6 2" xfId="13555" xr:uid="{FBE58615-E466-45D9-9294-8A4A2856734A}"/>
    <cellStyle name="SAPBEXaggItem 2 7" xfId="9161" xr:uid="{E1416C57-480F-42FF-B406-3760E0748279}"/>
    <cellStyle name="SAPBEXaggItem 2 7 2" xfId="12045" xr:uid="{20BD6283-DAF9-44D6-BD5B-22081EBAF652}"/>
    <cellStyle name="SAPBEXaggItem 2 8" xfId="11601" xr:uid="{EB91C127-5B2C-4598-AF50-8D7A3FD59E78}"/>
    <cellStyle name="SAPBEXaggItem 3" xfId="9710" xr:uid="{7D123B0D-8E8B-487D-B5DC-541DF29EB34E}"/>
    <cellStyle name="SAPBEXaggItem 3 2" xfId="12555" xr:uid="{A6ECE459-3954-4CDF-B4BF-4A1190B1D49D}"/>
    <cellStyle name="SAPBEXaggItem 4" xfId="9107" xr:uid="{ACB84648-35DC-45E1-98F0-3F05E38213E5}"/>
    <cellStyle name="SAPBEXaggItem 4 2" xfId="11994" xr:uid="{E413B0E7-5AFA-4DC3-97C6-5D03C52860F5}"/>
    <cellStyle name="SAPBEXaggItem 5" xfId="10205" xr:uid="{D363E655-B5BB-40E0-8127-C3713E0798AB}"/>
    <cellStyle name="SAPBEXaggItem 5 2" xfId="13025" xr:uid="{1D159862-4C2F-49FC-A5AA-DF2D286C978A}"/>
    <cellStyle name="SAPBEXaggItem 6" xfId="11406" xr:uid="{31A383B1-5186-418F-898D-0A087DAC7BC9}"/>
    <cellStyle name="SAPBEXaggItemX" xfId="3152" xr:uid="{4B7CAE4C-72C8-4509-8AED-5EBD91E95AEF}"/>
    <cellStyle name="SAPBEXaggItemX 2" xfId="8520" xr:uid="{E290F3A3-2706-42A1-98B6-E5BB7FFA7984}"/>
    <cellStyle name="SAPBEXaggItemX 2 2" xfId="10664" xr:uid="{5B3F700A-E3C9-4EF6-BA1D-A9BE78836568}"/>
    <cellStyle name="SAPBEXaggItemX 2 2 2" xfId="13452" xr:uid="{E2788C6C-62F2-4DA1-BA5E-7BF07B361682}"/>
    <cellStyle name="SAPBEXaggItemX 2 3" xfId="9732" xr:uid="{8EAB596C-B550-412A-BE89-150B7B318416}"/>
    <cellStyle name="SAPBEXaggItemX 2 3 2" xfId="12577" xr:uid="{D0EF1802-1450-4216-AB8B-9AB395F0E92D}"/>
    <cellStyle name="SAPBEXaggItemX 2 4" xfId="10932" xr:uid="{C7B9D0BD-F47F-448B-B219-E0F6CFB8A1EC}"/>
    <cellStyle name="SAPBEXaggItemX 2 4 2" xfId="13708" xr:uid="{E73B12CB-DD41-4162-9CA2-CBD17ABA7956}"/>
    <cellStyle name="SAPBEXaggItemX 2 5" xfId="10502" xr:uid="{9D0813C2-0393-4155-BC31-D694E8AF062E}"/>
    <cellStyle name="SAPBEXaggItemX 2 5 2" xfId="13300" xr:uid="{62F3ACF9-D363-4B82-AD09-7A0E606A8DD9}"/>
    <cellStyle name="SAPBEXaggItemX 2 6" xfId="11202" xr:uid="{AB1F58DC-7091-4521-B202-0FFEDBEC85F1}"/>
    <cellStyle name="SAPBEXaggItemX 2 6 2" xfId="13964" xr:uid="{FF09629F-624E-406D-ACD9-0C3BDBD8D672}"/>
    <cellStyle name="SAPBEXaggItemX 2 7" xfId="9684" xr:uid="{C89A0823-1569-48D1-8265-6CEF0313E040}"/>
    <cellStyle name="SAPBEXaggItemX 2 7 2" xfId="12529" xr:uid="{0110ECE4-7F78-46A1-AA35-5DD32BDE0275}"/>
    <cellStyle name="SAPBEXaggItemX 2 8" xfId="11725" xr:uid="{28C5D562-0AA9-4CCC-B642-E914A17FF862}"/>
    <cellStyle name="SAPBEXaggItemX 3" xfId="9493" xr:uid="{33C15F2B-714A-46CA-8506-689D76DBA32A}"/>
    <cellStyle name="SAPBEXaggItemX 3 2" xfId="12352" xr:uid="{489CE656-32B5-4D25-B27A-B1646ED5232E}"/>
    <cellStyle name="SAPBEXaggItemX 4" xfId="10479" xr:uid="{4D9E6C94-08BA-4730-93DB-A5E8D95137C4}"/>
    <cellStyle name="SAPBEXaggItemX 4 2" xfId="13277" xr:uid="{68F14B4E-004D-4425-B580-87727A5F35EA}"/>
    <cellStyle name="SAPBEXaggItemX 5" xfId="10863" xr:uid="{16E263E8-FA04-42F8-902F-BB139A0E928D}"/>
    <cellStyle name="SAPBEXaggItemX 5 2" xfId="13640" xr:uid="{26633705-561C-4770-BD57-DFC48E1E7F50}"/>
    <cellStyle name="SAPBEXaggItemX 6" xfId="11407" xr:uid="{E233AE60-4E91-4DAA-B7B6-1B56AE4A74EF}"/>
    <cellStyle name="SAPBEXchaText" xfId="3153" xr:uid="{F51B1664-05BC-412B-960A-2ADC3AEEB1BF}"/>
    <cellStyle name="SAPBEXchaText 2" xfId="3154" xr:uid="{22EBFF56-20DF-4F18-A00D-D4473F22D1A1}"/>
    <cellStyle name="SAPBEXchaText 2 2" xfId="8522" xr:uid="{398A257D-76D6-4ECE-9402-7C2BC2240222}"/>
    <cellStyle name="SAPBEXchaText 2 2 2" xfId="10666" xr:uid="{254A3041-3B15-4E08-96CE-D980FC1ECEE4}"/>
    <cellStyle name="SAPBEXchaText 2 2 2 2" xfId="13454" xr:uid="{6FFA6EDC-334C-4DF0-8CF4-758D59E77004}"/>
    <cellStyle name="SAPBEXchaText 2 2 3" xfId="9729" xr:uid="{B76DE2B9-2BF9-491E-B589-6F74A7030931}"/>
    <cellStyle name="SAPBEXchaText 2 2 3 2" xfId="12574" xr:uid="{4C3D3C9B-2E26-475A-AF29-2F8F9F03941F}"/>
    <cellStyle name="SAPBEXchaText 2 2 4" xfId="10934" xr:uid="{0D6AEE65-BA3C-4B9C-8E4E-36F22D00AE3F}"/>
    <cellStyle name="SAPBEXchaText 2 2 4 2" xfId="13710" xr:uid="{D8D4CB8B-A08D-4637-A1BC-AEABA95A6FF0}"/>
    <cellStyle name="SAPBEXchaText 2 2 5" xfId="11050" xr:uid="{60864D2A-3BCD-4FF6-843D-C27C48B594DE}"/>
    <cellStyle name="SAPBEXchaText 2 2 5 2" xfId="13819" xr:uid="{8B710E32-475C-4014-96B5-201715600A3F}"/>
    <cellStyle name="SAPBEXchaText 2 2 6" xfId="11204" xr:uid="{B32CF386-1B2A-46F2-B96C-FB6833091B87}"/>
    <cellStyle name="SAPBEXchaText 2 2 6 2" xfId="13966" xr:uid="{AED227A6-7099-4028-B4E8-1F7C76EFE50D}"/>
    <cellStyle name="SAPBEXchaText 2 2 7" xfId="11310" xr:uid="{C66EE0CD-48AE-482B-9B58-6C331F91C275}"/>
    <cellStyle name="SAPBEXchaText 2 2 7 2" xfId="14065" xr:uid="{85E0B852-85AD-4329-A85E-B1EA2853F4EA}"/>
    <cellStyle name="SAPBEXchaText 2 2 8" xfId="11727" xr:uid="{4E62DECB-F1D8-4766-9B55-EFA433699AE0}"/>
    <cellStyle name="SAPBEXchaText 2 3" xfId="9360" xr:uid="{3024C803-C75B-4A3C-9011-E23E54783FAC}"/>
    <cellStyle name="SAPBEXchaText 2 3 2" xfId="12234" xr:uid="{CCE9204C-2B98-4B42-AB2A-1DFCD3FA498B}"/>
    <cellStyle name="SAPBEXchaText 2 4" xfId="10846" xr:uid="{9701C96D-00D3-4E7D-BE3F-B8E32D428291}"/>
    <cellStyle name="SAPBEXchaText 2 4 2" xfId="13625" xr:uid="{FAF9EE76-97C1-4E75-B203-07A39C64FDC4}"/>
    <cellStyle name="SAPBEXchaText 2 5" xfId="10253" xr:uid="{CAE27757-920E-4D8D-B17F-1EDA9765E03C}"/>
    <cellStyle name="SAPBEXchaText 2 5 2" xfId="13072" xr:uid="{E9F9F082-5376-4016-8FC9-E1A86DD9697A}"/>
    <cellStyle name="SAPBEXchaText 2 6" xfId="11409" xr:uid="{93F5EF55-AEA6-45BD-BF6D-4D3B4BF2A97F}"/>
    <cellStyle name="SAPBEXchaText 3" xfId="3155" xr:uid="{5C62EF05-4C70-45E6-9D5B-D6F94774725E}"/>
    <cellStyle name="SAPBEXchaText 3 2" xfId="8523" xr:uid="{0F7FA821-885C-4522-B588-1151A3F7509C}"/>
    <cellStyle name="SAPBEXchaText 3 2 2" xfId="10667" xr:uid="{FBADF2D2-62DA-4661-9327-1FE14B363636}"/>
    <cellStyle name="SAPBEXchaText 3 2 2 2" xfId="13455" xr:uid="{573FC436-62EC-4041-9C19-96A139EC42A0}"/>
    <cellStyle name="SAPBEXchaText 3 2 3" xfId="9733" xr:uid="{4181F15B-61F2-44FD-A393-0A1B57483FCB}"/>
    <cellStyle name="SAPBEXchaText 3 2 3 2" xfId="12578" xr:uid="{4A98641B-67E9-42B2-97C9-4F08F3098685}"/>
    <cellStyle name="SAPBEXchaText 3 2 4" xfId="10935" xr:uid="{234E33BF-AD15-4535-9030-2110E0ECA7C8}"/>
    <cellStyle name="SAPBEXchaText 3 2 4 2" xfId="13711" xr:uid="{2A64E16E-ED5F-4843-AF13-E2F82ABE056A}"/>
    <cellStyle name="SAPBEXchaText 3 2 5" xfId="9593" xr:uid="{1F7271FC-3F83-47D8-AFA6-CBD7C4F16D2B}"/>
    <cellStyle name="SAPBEXchaText 3 2 5 2" xfId="12446" xr:uid="{628C02E8-B13C-4EA2-AA9C-CD82B54E8289}"/>
    <cellStyle name="SAPBEXchaText 3 2 6" xfId="11205" xr:uid="{45A2B000-219E-4F37-879A-102E73E8A957}"/>
    <cellStyle name="SAPBEXchaText 3 2 6 2" xfId="13967" xr:uid="{C9EF3715-9C1A-4836-9BFB-C647976E021B}"/>
    <cellStyle name="SAPBEXchaText 3 2 7" xfId="10858" xr:uid="{EA4C6CCE-9268-46D0-9300-AC4FDF9595EB}"/>
    <cellStyle name="SAPBEXchaText 3 2 7 2" xfId="13635" xr:uid="{A3E1DC3B-477D-46B0-A9A7-21D7D94C1779}"/>
    <cellStyle name="SAPBEXchaText 3 2 8" xfId="11728" xr:uid="{0E6338EA-0B6F-41E2-AB87-BA7C5CE5E410}"/>
    <cellStyle name="SAPBEXchaText 3 3" xfId="9359" xr:uid="{9E8B2AA6-3485-4F33-8039-A779DE9141D3}"/>
    <cellStyle name="SAPBEXchaText 3 3 2" xfId="12233" xr:uid="{BE4B5AB8-5FDD-406C-9134-A7285505710B}"/>
    <cellStyle name="SAPBEXchaText 3 4" xfId="10020" xr:uid="{9A768949-3DDE-49B4-B88F-0889831DC9E4}"/>
    <cellStyle name="SAPBEXchaText 3 4 2" xfId="12845" xr:uid="{8CD2DCE8-51AF-4416-9B14-2E97DCE1BD0C}"/>
    <cellStyle name="SAPBEXchaText 3 5" xfId="9854" xr:uid="{27DB8F51-6179-4196-92AC-C0228F399351}"/>
    <cellStyle name="SAPBEXchaText 3 5 2" xfId="12694" xr:uid="{0516CE93-4692-42C5-BBDA-5A6FBD8224AD}"/>
    <cellStyle name="SAPBEXchaText 3 6" xfId="11410" xr:uid="{70B69767-696A-4AA2-B4F2-556611AF68AC}"/>
    <cellStyle name="SAPBEXchaText 4" xfId="4366" xr:uid="{0B8E5C0E-C842-41CD-A852-970E0322C173}"/>
    <cellStyle name="SAPBEXchaText 4 2" xfId="8524" xr:uid="{A844E783-C57C-4844-8A11-A766512C0543}"/>
    <cellStyle name="SAPBEXchaText 4 2 2" xfId="10668" xr:uid="{8E76BA38-CCED-492C-B0BD-1094AD5C30B9}"/>
    <cellStyle name="SAPBEXchaText 4 2 2 2" xfId="13456" xr:uid="{1EC58399-472C-419C-995B-910C7099EA25}"/>
    <cellStyle name="SAPBEXchaText 4 2 3" xfId="9730" xr:uid="{6B353649-C88C-4022-9641-8DD4FA8FA9CB}"/>
    <cellStyle name="SAPBEXchaText 4 2 3 2" xfId="12575" xr:uid="{90881219-DA9D-4EC3-A63B-7E8DA63316C7}"/>
    <cellStyle name="SAPBEXchaText 4 2 4" xfId="10936" xr:uid="{CE66F2E3-81CF-4883-91CB-8FE88B6C7391}"/>
    <cellStyle name="SAPBEXchaText 4 2 4 2" xfId="13712" xr:uid="{4359AB56-8299-41EE-8F69-01B40B1E42D9}"/>
    <cellStyle name="SAPBEXchaText 4 2 5" xfId="9174" xr:uid="{C567817B-3CA8-4FBC-8DD1-9083088C7CFE}"/>
    <cellStyle name="SAPBEXchaText 4 2 5 2" xfId="12057" xr:uid="{D9E2634C-FE59-4285-BE5E-C47A3D060252}"/>
    <cellStyle name="SAPBEXchaText 4 2 6" xfId="11206" xr:uid="{25C6B32E-E76D-4A66-9109-04B1EB0F7BFA}"/>
    <cellStyle name="SAPBEXchaText 4 2 6 2" xfId="13968" xr:uid="{B6856EDD-EB84-4683-A64E-F29950568725}"/>
    <cellStyle name="SAPBEXchaText 4 2 7" xfId="9996" xr:uid="{4439F712-3763-401C-957B-03CF19728C9E}"/>
    <cellStyle name="SAPBEXchaText 4 2 7 2" xfId="12822" xr:uid="{3C73F731-86B7-4036-9C3E-51EB7868A668}"/>
    <cellStyle name="SAPBEXchaText 4 2 8" xfId="11729" xr:uid="{D90A98E2-6853-4DDD-85D1-1268EC52AE17}"/>
    <cellStyle name="SAPBEXchaText 4 3" xfId="9630" xr:uid="{B4B31AB4-661B-43AF-B1C8-17FB982E8EED}"/>
    <cellStyle name="SAPBEXchaText 4 3 2" xfId="12481" xr:uid="{6795A51D-2514-48B0-A8F1-F0A164C1A9FA}"/>
    <cellStyle name="SAPBEXchaText 4 4" xfId="10797" xr:uid="{905FD4E0-F4E2-4625-ABE0-DB32635EB93F}"/>
    <cellStyle name="SAPBEXchaText 4 4 2" xfId="13579" xr:uid="{F398283D-F56A-4087-8054-30F372F49F3A}"/>
    <cellStyle name="SAPBEXchaText 4 5" xfId="9189" xr:uid="{04B10F1A-7E3F-4CAF-BF46-DFBD596B7B57}"/>
    <cellStyle name="SAPBEXchaText 4 5 2" xfId="12072" xr:uid="{8798681F-3B32-4289-B2C1-1172C3EC4B1D}"/>
    <cellStyle name="SAPBEXchaText 4 6" xfId="11509" xr:uid="{3687E010-5725-4FEB-BF04-A5BFFB45D635}"/>
    <cellStyle name="SAPBEXchaText 5" xfId="8521" xr:uid="{D84046F9-31B4-425E-B3A2-1B71A192F33B}"/>
    <cellStyle name="SAPBEXchaText 5 2" xfId="10665" xr:uid="{A5790BF2-A14A-466A-B256-82811A2C9AB4}"/>
    <cellStyle name="SAPBEXchaText 5 2 2" xfId="13453" xr:uid="{6467FABC-C26C-4149-9BAD-9CFD633C6424}"/>
    <cellStyle name="SAPBEXchaText 5 3" xfId="9508" xr:uid="{D5A7C6BD-B469-413D-A97F-6A003FC8938C}"/>
    <cellStyle name="SAPBEXchaText 5 3 2" xfId="12366" xr:uid="{7B833F69-948B-49CD-B06E-6613B0F80DDE}"/>
    <cellStyle name="SAPBEXchaText 5 4" xfId="10933" xr:uid="{97B734C8-ED7B-4405-8DD7-D2D5D5E0F2CC}"/>
    <cellStyle name="SAPBEXchaText 5 4 2" xfId="13709" xr:uid="{CBE1FA52-14BB-4504-B0A2-EF8235371243}"/>
    <cellStyle name="SAPBEXchaText 5 5" xfId="9594" xr:uid="{75CCAF2E-ECE9-43B3-B6BB-7EE2C602BE26}"/>
    <cellStyle name="SAPBEXchaText 5 5 2" xfId="12447" xr:uid="{F4F9E620-4A55-4ACE-B94E-F6E2AFF6670A}"/>
    <cellStyle name="SAPBEXchaText 5 6" xfId="11203" xr:uid="{A926D0BB-976D-4089-A5A5-EAA65A2A4DE1}"/>
    <cellStyle name="SAPBEXchaText 5 6 2" xfId="13965" xr:uid="{3C291373-1AE0-4840-BEE3-DA49A4753E19}"/>
    <cellStyle name="SAPBEXchaText 5 7" xfId="9204" xr:uid="{49F49980-7DA6-4159-A150-182C6927ABD2}"/>
    <cellStyle name="SAPBEXchaText 5 7 2" xfId="12085" xr:uid="{E9323F2B-47B4-49DD-AA88-8EFBB531FCB3}"/>
    <cellStyle name="SAPBEXchaText 5 8" xfId="11726" xr:uid="{FB61C6EC-0471-4BC9-8222-E74076CF8E73}"/>
    <cellStyle name="SAPBEXchaText 6" xfId="10248" xr:uid="{FC07C7E3-A103-44D4-A52C-1F15B2A78176}"/>
    <cellStyle name="SAPBEXchaText 6 2" xfId="13067" xr:uid="{5CC0370B-0CD6-42FA-8437-0436F3C89FB2}"/>
    <cellStyle name="SAPBEXchaText 7" xfId="9803" xr:uid="{437CEADC-1CF4-4604-A115-111436FD2E4B}"/>
    <cellStyle name="SAPBEXchaText 7 2" xfId="12645" xr:uid="{275E1C2C-2F5F-42E6-B5F7-A4DF79E66D2A}"/>
    <cellStyle name="SAPBEXchaText 8" xfId="9248" xr:uid="{E94DD27D-3227-4463-8ADE-EF1C5C76BFC7}"/>
    <cellStyle name="SAPBEXchaText 8 2" xfId="12125" xr:uid="{1EB25F9B-D57D-4E68-AD11-266753924BC7}"/>
    <cellStyle name="SAPBEXchaText 9" xfId="11408" xr:uid="{0C4E4B41-B2C0-479F-B937-FE3F9D0F02C0}"/>
    <cellStyle name="SAPBEXexcBad7" xfId="3156" xr:uid="{A1F4B2DE-985C-4308-B0C7-455EF5136C44}"/>
    <cellStyle name="SAPBEXexcBad7 2" xfId="8355" xr:uid="{1618B366-D6C3-4018-A694-F888E519299A}"/>
    <cellStyle name="SAPBEXexcBad7 2 2" xfId="10558" xr:uid="{EBAF18CB-4C20-4030-BC5D-746DBF0DC9D3}"/>
    <cellStyle name="SAPBEXexcBad7 2 2 2" xfId="13351" xr:uid="{041FAC95-2E2F-47CE-A7A4-B3565E266D72}"/>
    <cellStyle name="SAPBEXexcBad7 2 3" xfId="9525" xr:uid="{EE185F50-D81B-4373-BB06-ED8940EFB6E8}"/>
    <cellStyle name="SAPBEXexcBad7 2 3 2" xfId="12382" xr:uid="{F56EC7C5-752E-4770-A2E4-2306FD293C25}"/>
    <cellStyle name="SAPBEXexcBad7 2 4" xfId="9726" xr:uid="{03C4268D-8DC7-469B-A9F6-F8144FCA85FE}"/>
    <cellStyle name="SAPBEXexcBad7 2 4 2" xfId="12571" xr:uid="{71380366-0604-4821-8DF9-D44AD054AA31}"/>
    <cellStyle name="SAPBEXexcBad7 2 5" xfId="11043" xr:uid="{952E5049-4663-4308-88A6-BA7E04C7A98F}"/>
    <cellStyle name="SAPBEXexcBad7 2 5 2" xfId="13812" xr:uid="{E9AA8219-2D95-4B38-A7F9-555640ACE3C0}"/>
    <cellStyle name="SAPBEXexcBad7 2 6" xfId="9744" xr:uid="{BCEE3321-95FF-4F07-9FF4-7A0D7BFCEFB0}"/>
    <cellStyle name="SAPBEXexcBad7 2 6 2" xfId="12589" xr:uid="{BC4F0E8C-BE1C-47DB-8D9F-CDE6F89293DD}"/>
    <cellStyle name="SAPBEXexcBad7 2 7" xfId="11304" xr:uid="{B7CDB54C-F579-4F5F-9F2B-E1DD751A4736}"/>
    <cellStyle name="SAPBEXexcBad7 2 7 2" xfId="14059" xr:uid="{F13A9FFB-8F9C-4231-94EB-DEBA23F465FB}"/>
    <cellStyle name="SAPBEXexcBad7 2 8" xfId="11637" xr:uid="{8BA95DDF-6737-4913-B08B-8A9DB4303A00}"/>
    <cellStyle name="SAPBEXexcBad7 3" xfId="9358" xr:uid="{4BA1374A-B3E2-425F-9B09-540F4EA22B0C}"/>
    <cellStyle name="SAPBEXexcBad7 3 2" xfId="12232" xr:uid="{9E7EA4F0-AA0C-4622-9EFC-83522BDB9AF5}"/>
    <cellStyle name="SAPBEXexcBad7 4" xfId="9641" xr:uid="{12046337-A391-4ABF-975D-9E015B781D84}"/>
    <cellStyle name="SAPBEXexcBad7 4 2" xfId="12491" xr:uid="{1C6EC7D0-5CB9-4CF9-A107-E8992C24B2DC}"/>
    <cellStyle name="SAPBEXexcBad7 5" xfId="9983" xr:uid="{4D359C27-BFF0-46B8-AD9C-66A1E92BD54F}"/>
    <cellStyle name="SAPBEXexcBad7 5 2" xfId="12810" xr:uid="{4F15408F-577D-43FF-BF4E-ED6E5C18B6A1}"/>
    <cellStyle name="SAPBEXexcBad7 6" xfId="11411" xr:uid="{6A6ADBF9-D10F-4912-974F-6AC03F5824BE}"/>
    <cellStyle name="SAPBEXexcBad8" xfId="3157" xr:uid="{5426431D-7F60-4CCD-8297-4F4153394692}"/>
    <cellStyle name="SAPBEXexcBad8 2" xfId="8356" xr:uid="{6D6E085B-B059-47BA-AFF9-03D6004DBAF4}"/>
    <cellStyle name="SAPBEXexcBad8 2 2" xfId="10559" xr:uid="{BEA65237-D647-4036-B713-B9707FEF9CCA}"/>
    <cellStyle name="SAPBEXexcBad8 2 2 2" xfId="13352" xr:uid="{6E8DAECB-2951-4536-8E0A-144F87E3929C}"/>
    <cellStyle name="SAPBEXexcBad8 2 3" xfId="8987" xr:uid="{910C5B97-0A35-442D-AC97-32906162802B}"/>
    <cellStyle name="SAPBEXexcBad8 2 3 2" xfId="11887" xr:uid="{9652594F-D814-4C96-84C5-503AF2D59BAC}"/>
    <cellStyle name="SAPBEXexcBad8 2 4" xfId="9307" xr:uid="{585AC026-B70F-4D8E-908B-56760EF1835B}"/>
    <cellStyle name="SAPBEXexcBad8 2 4 2" xfId="12182" xr:uid="{B0854364-06C1-44F9-85CD-47C262F2E885}"/>
    <cellStyle name="SAPBEXexcBad8 2 5" xfId="10756" xr:uid="{AF8075FB-17FC-4259-9D64-0702AB5ACA9F}"/>
    <cellStyle name="SAPBEXexcBad8 2 5 2" xfId="13538" xr:uid="{D721E862-937E-49E2-9245-2B08A59F491E}"/>
    <cellStyle name="SAPBEXexcBad8 2 6" xfId="9884" xr:uid="{56F335DF-CB36-4837-9692-99DFF75F50A0}"/>
    <cellStyle name="SAPBEXexcBad8 2 6 2" xfId="12721" xr:uid="{6CADEBFB-9870-4892-B2C9-40864956F91F}"/>
    <cellStyle name="SAPBEXexcBad8 2 7" xfId="9879" xr:uid="{07F34954-6410-48B3-B491-AE60CF102679}"/>
    <cellStyle name="SAPBEXexcBad8 2 7 2" xfId="12716" xr:uid="{AE253B33-5493-4CF4-B488-28F5254AF3F0}"/>
    <cellStyle name="SAPBEXexcBad8 2 8" xfId="11638" xr:uid="{0C4F232B-747B-4139-980A-007531558E56}"/>
    <cellStyle name="SAPBEXexcBad8 3" xfId="9357" xr:uid="{1FA11140-6C79-491D-A381-5E8A9C334123}"/>
    <cellStyle name="SAPBEXexcBad8 3 2" xfId="12231" xr:uid="{94E09C59-8662-4D05-99A4-CBAF2491C121}"/>
    <cellStyle name="SAPBEXexcBad8 4" xfId="10094" xr:uid="{22870B21-5F49-4D84-973D-6A28F69C75D5}"/>
    <cellStyle name="SAPBEXexcBad8 4 2" xfId="12916" xr:uid="{91708826-CE65-4F10-ABDC-89D28494D9A8}"/>
    <cellStyle name="SAPBEXexcBad8 5" xfId="9677" xr:uid="{8990C634-B3E1-4D15-894D-BD49D6EC7802}"/>
    <cellStyle name="SAPBEXexcBad8 5 2" xfId="12524" xr:uid="{2827617E-7B71-4388-8EA7-FD4A6ADE8125}"/>
    <cellStyle name="SAPBEXexcBad8 6" xfId="11412" xr:uid="{030A77FC-77E4-4ECC-BF9F-ECBD2AA0A592}"/>
    <cellStyle name="SAPBEXexcBad9" xfId="3158" xr:uid="{072A6169-6D7F-4040-A98C-231AED4382DD}"/>
    <cellStyle name="SAPBEXexcBad9 2" xfId="7816" xr:uid="{D4E5855A-9666-4E10-BDA1-3901DAF90226}"/>
    <cellStyle name="SAPBEXexcBad9 2 2" xfId="10448" xr:uid="{C6F2ED77-AFED-4664-8605-690C2BA6964E}"/>
    <cellStyle name="SAPBEXexcBad9 2 2 2" xfId="13249" xr:uid="{E131BCBE-2727-4C02-AB0B-51A154513004}"/>
    <cellStyle name="SAPBEXexcBad9 2 3" xfId="10072" xr:uid="{5910D97D-893C-4A17-B882-092A6345FF6C}"/>
    <cellStyle name="SAPBEXexcBad9 2 3 2" xfId="12896" xr:uid="{E80444B1-9BD7-4F41-8520-8456080456D9}"/>
    <cellStyle name="SAPBEXexcBad9 2 4" xfId="9637" xr:uid="{5DC642F4-75BE-4D67-B1A9-DB330708BF89}"/>
    <cellStyle name="SAPBEXexcBad9 2 4 2" xfId="12487" xr:uid="{CBE28752-AF27-4085-B6C0-416FF79ED029}"/>
    <cellStyle name="SAPBEXexcBad9 2 5" xfId="11033" xr:uid="{B237C510-0708-4712-B80C-BD064B921FC5}"/>
    <cellStyle name="SAPBEXexcBad9 2 5 2" xfId="13802" xr:uid="{65D88766-62E7-4F1D-8981-32DD921AB336}"/>
    <cellStyle name="SAPBEXexcBad9 2 6" xfId="11096" xr:uid="{8AC1E11E-5942-41F8-A9E2-DA3E461A1F89}"/>
    <cellStyle name="SAPBEXexcBad9 2 6 2" xfId="13863" xr:uid="{04B2DD32-7CBF-4423-9217-6B02978EE524}"/>
    <cellStyle name="SAPBEXexcBad9 2 7" xfId="11296" xr:uid="{5EC3B622-F431-47C4-816E-9CC07F6C8B60}"/>
    <cellStyle name="SAPBEXexcBad9 2 7 2" xfId="14051" xr:uid="{E252EFF4-73C9-43FF-9E84-07FBC97281C1}"/>
    <cellStyle name="SAPBEXexcBad9 2 8" xfId="11605" xr:uid="{108A03E2-2C9E-4C2B-9A4B-2BD01DA55F42}"/>
    <cellStyle name="SAPBEXexcBad9 3" xfId="9356" xr:uid="{86CFCBA2-EEC1-47D1-A0B2-BD3E210FC413}"/>
    <cellStyle name="SAPBEXexcBad9 3 2" xfId="12230" xr:uid="{7BFE728F-7634-4B8E-9F76-AC0FEBEB943D}"/>
    <cellStyle name="SAPBEXexcBad9 4" xfId="9866" xr:uid="{77F0A523-DDED-4121-9C85-606D31CD7674}"/>
    <cellStyle name="SAPBEXexcBad9 4 2" xfId="12706" xr:uid="{DD2D27E2-A9EC-49B9-9F91-59E0DAEC6E13}"/>
    <cellStyle name="SAPBEXexcBad9 5" xfId="9439" xr:uid="{88A27141-1B20-49DB-B9C9-EEBAF1563E08}"/>
    <cellStyle name="SAPBEXexcBad9 5 2" xfId="12306" xr:uid="{52254E98-937F-46C4-A37F-AFA4378E8B3A}"/>
    <cellStyle name="SAPBEXexcBad9 6" xfId="11413" xr:uid="{EB63A7E2-30D6-4328-B1D4-7125F3F092A2}"/>
    <cellStyle name="SAPBEXexcCritical4" xfId="3159" xr:uid="{A4DC0548-C9D3-4354-9E21-818B543812C8}"/>
    <cellStyle name="SAPBEXexcCritical4 2" xfId="8467" xr:uid="{24A9CAA4-4926-432E-9DC9-5127A0952D2A}"/>
    <cellStyle name="SAPBEXexcCritical4 2 2" xfId="10632" xr:uid="{81678B82-88F7-4BEE-9E9B-2B56F2AA7AE8}"/>
    <cellStyle name="SAPBEXexcCritical4 2 2 2" xfId="13423" xr:uid="{D324EC98-797A-46C3-AD4A-28E7781A3D28}"/>
    <cellStyle name="SAPBEXexcCritical4 2 3" xfId="8953" xr:uid="{A6CB86F1-23AA-4B6C-8556-FB8CD3C8AF71}"/>
    <cellStyle name="SAPBEXexcCritical4 2 3 2" xfId="11854" xr:uid="{37FCC90F-095D-4BD7-B69D-C8EEDD58CBFE}"/>
    <cellStyle name="SAPBEXexcCritical4 2 4" xfId="10898" xr:uid="{FC314225-BD32-402D-A5F3-BCF76A973C1B}"/>
    <cellStyle name="SAPBEXexcCritical4 2 4 2" xfId="13675" xr:uid="{550307AA-A342-4E34-80DF-39A7E2FA337E}"/>
    <cellStyle name="SAPBEXexcCritical4 2 5" xfId="9552" xr:uid="{9061FA5C-03ED-4EA0-9FE2-8050F7AB284A}"/>
    <cellStyle name="SAPBEXexcCritical4 2 5 2" xfId="12406" xr:uid="{7E7AF495-C978-4333-BAD3-6ADFF8EBBDEA}"/>
    <cellStyle name="SAPBEXexcCritical4 2 6" xfId="11174" xr:uid="{331CB962-CA56-4B28-9474-D4FB722E5514}"/>
    <cellStyle name="SAPBEXexcCritical4 2 6 2" xfId="13939" xr:uid="{FD387967-B74E-480A-867E-67C3271FCF10}"/>
    <cellStyle name="SAPBEXexcCritical4 2 7" xfId="10343" xr:uid="{9D1C85F2-26EF-425B-99B2-FE1318E5C0A6}"/>
    <cellStyle name="SAPBEXexcCritical4 2 7 2" xfId="13152" xr:uid="{4BD4A7ED-6E0C-42C2-AD4C-E4B2747FE004}"/>
    <cellStyle name="SAPBEXexcCritical4 2 8" xfId="11702" xr:uid="{3073F07F-5D14-4049-B3AE-9F7BCB0E4F1C}"/>
    <cellStyle name="SAPBEXexcCritical4 3" xfId="9355" xr:uid="{57A1EFFF-276E-483D-8D26-5760F71429AC}"/>
    <cellStyle name="SAPBEXexcCritical4 3 2" xfId="12229" xr:uid="{D73D107B-A81A-4FBA-9D95-52F58964FA24}"/>
    <cellStyle name="SAPBEXexcCritical4 4" xfId="9541" xr:uid="{1FB33A35-C362-4280-A778-D61086CC1A42}"/>
    <cellStyle name="SAPBEXexcCritical4 4 2" xfId="12397" xr:uid="{55CA0259-B9D9-4C76-AC3B-764862F67920}"/>
    <cellStyle name="SAPBEXexcCritical4 5" xfId="10835" xr:uid="{FFF1A8B6-D31A-4752-8136-FE7A1A2BA183}"/>
    <cellStyle name="SAPBEXexcCritical4 5 2" xfId="13614" xr:uid="{1281FE23-8F2E-4351-84B9-311519EABA86}"/>
    <cellStyle name="SAPBEXexcCritical4 6" xfId="11414" xr:uid="{AC5969C1-5D7B-4F95-9392-01F8422E5111}"/>
    <cellStyle name="SAPBEXexcCritical5" xfId="3160" xr:uid="{B6B9E170-C44D-4F59-93B7-53377C8C4AA1}"/>
    <cellStyle name="SAPBEXexcCritical5 2" xfId="7659" xr:uid="{5D7D8997-2B16-4340-85DC-F218A08A842E}"/>
    <cellStyle name="SAPBEXexcCritical5 2 2" xfId="10405" xr:uid="{58B788BF-87D7-4B7B-A248-9646FE42B100}"/>
    <cellStyle name="SAPBEXexcCritical5 2 2 2" xfId="13208" xr:uid="{BC2598E9-50E5-41AC-A48C-DFD87D667184}"/>
    <cellStyle name="SAPBEXexcCritical5 2 3" xfId="10078" xr:uid="{83E1D68C-10BA-4FE7-B173-D9D6127BFB3C}"/>
    <cellStyle name="SAPBEXexcCritical5 2 3 2" xfId="12901" xr:uid="{5CCCF440-4AF1-49EA-8C88-1FFDFD61FA8B}"/>
    <cellStyle name="SAPBEXexcCritical5 2 4" xfId="10527" xr:uid="{5F9360B8-2F16-4820-AE67-85524F567B99}"/>
    <cellStyle name="SAPBEXexcCritical5 2 4 2" xfId="13322" xr:uid="{B4A07AA9-17BC-4F47-B813-7F5DF1C03E63}"/>
    <cellStyle name="SAPBEXexcCritical5 2 5" xfId="9993" xr:uid="{AA001A08-CD3B-4464-BEBA-28A0173F851C}"/>
    <cellStyle name="SAPBEXexcCritical5 2 5 2" xfId="12820" xr:uid="{5EF1B3A8-1040-4297-B962-F69C4C68230C}"/>
    <cellStyle name="SAPBEXexcCritical5 2 6" xfId="11095" xr:uid="{EF920773-8E1D-4033-B7E3-8871E5CCBF10}"/>
    <cellStyle name="SAPBEXexcCritical5 2 6 2" xfId="13862" xr:uid="{4B167875-6C52-4571-970B-5CC3B354202D}"/>
    <cellStyle name="SAPBEXexcCritical5 2 7" xfId="10567" xr:uid="{F0842FC1-DFBC-4701-8E3A-1E0AC2E93E5F}"/>
    <cellStyle name="SAPBEXexcCritical5 2 7 2" xfId="13359" xr:uid="{7E20E017-BF06-47E5-A293-B6E6EDBA81A0}"/>
    <cellStyle name="SAPBEXexcCritical5 2 8" xfId="11593" xr:uid="{F1B16135-58A1-4050-BE99-A42E81B5AF0A}"/>
    <cellStyle name="SAPBEXexcCritical5 3" xfId="9354" xr:uid="{E90D21B5-1189-44DB-98A4-9E2279B24C8E}"/>
    <cellStyle name="SAPBEXexcCritical5 3 2" xfId="12228" xr:uid="{8BD8088F-A02B-44B2-BAF9-ED6891CF764C}"/>
    <cellStyle name="SAPBEXexcCritical5 4" xfId="9565" xr:uid="{BADD25B2-A0A9-4A26-BCB6-5A2EE11D23F2}"/>
    <cellStyle name="SAPBEXexcCritical5 4 2" xfId="12418" xr:uid="{E3B013A9-3C02-4688-86E1-B732BB326872}"/>
    <cellStyle name="SAPBEXexcCritical5 5" xfId="9887" xr:uid="{50A0BC88-F19D-42CF-9897-F10ED502A28D}"/>
    <cellStyle name="SAPBEXexcCritical5 5 2" xfId="12724" xr:uid="{71B1B4AD-7EBA-47F7-8EBF-3050921AF5CB}"/>
    <cellStyle name="SAPBEXexcCritical5 6" xfId="11415" xr:uid="{A7AD26CE-A859-440C-BDB2-393913061300}"/>
    <cellStyle name="SAPBEXexcCritical6" xfId="3161" xr:uid="{0ECA78CE-B681-4C03-94F9-47CF2905069F}"/>
    <cellStyle name="SAPBEXexcCritical6 2" xfId="7660" xr:uid="{FE76E6C6-6023-4C83-9534-0F98515CD9F9}"/>
    <cellStyle name="SAPBEXexcCritical6 2 2" xfId="10406" xr:uid="{F49A7787-2DF0-4D16-A2E4-C3D2B938F1A7}"/>
    <cellStyle name="SAPBEXexcCritical6 2 2 2" xfId="13209" xr:uid="{669F6820-B825-4481-8ECC-D1B906E31E34}"/>
    <cellStyle name="SAPBEXexcCritical6 2 3" xfId="9812" xr:uid="{D21F6240-C2F4-47C5-973F-253A81E38F73}"/>
    <cellStyle name="SAPBEXexcCritical6 2 3 2" xfId="12654" xr:uid="{F38B4911-0C43-41CF-A64C-DA1307219F38}"/>
    <cellStyle name="SAPBEXexcCritical6 2 4" xfId="9937" xr:uid="{599CCC60-9343-4356-9F7A-6F109898ECE5}"/>
    <cellStyle name="SAPBEXexcCritical6 2 4 2" xfId="12768" xr:uid="{A6A1EF31-40A7-4C73-956F-10C12206C60C}"/>
    <cellStyle name="SAPBEXexcCritical6 2 5" xfId="9467" xr:uid="{46ADD5C2-431A-43CE-8D11-DA6DC53F213F}"/>
    <cellStyle name="SAPBEXexcCritical6 2 5 2" xfId="12330" xr:uid="{D2B0EBB3-6F22-4685-BA00-1907DAF69BF2}"/>
    <cellStyle name="SAPBEXexcCritical6 2 6" xfId="9302" xr:uid="{C5C4B1FE-A42D-4862-A58E-52C928CC29D5}"/>
    <cellStyle name="SAPBEXexcCritical6 2 6 2" xfId="12177" xr:uid="{9AD28FA1-C82A-48EF-B638-ECED1540CF62}"/>
    <cellStyle name="SAPBEXexcCritical6 2 7" xfId="11110" xr:uid="{DEF8B763-AD84-45D7-AB4C-A0ABAF7BCF28}"/>
    <cellStyle name="SAPBEXexcCritical6 2 7 2" xfId="13876" xr:uid="{1ADE43C5-BDED-4E20-9378-CA170F4BD14F}"/>
    <cellStyle name="SAPBEXexcCritical6 2 8" xfId="11594" xr:uid="{79BC929D-06AE-4A9C-82D9-2A484E62B502}"/>
    <cellStyle name="SAPBEXexcCritical6 3" xfId="9353" xr:uid="{EBB92F4D-4034-4880-A1D1-EEF39970F1F6}"/>
    <cellStyle name="SAPBEXexcCritical6 3 2" xfId="12227" xr:uid="{C73796D8-C35B-497B-9D03-96A7A02DA93A}"/>
    <cellStyle name="SAPBEXexcCritical6 4" xfId="9381" xr:uid="{BB24C399-E778-4A6B-ACAF-E3BC5E107B7E}"/>
    <cellStyle name="SAPBEXexcCritical6 4 2" xfId="12252" xr:uid="{8360DA03-A901-47D2-B675-89067D687CE9}"/>
    <cellStyle name="SAPBEXexcCritical6 5" xfId="10305" xr:uid="{5B327E67-EF08-4C51-B920-582A8FE4096C}"/>
    <cellStyle name="SAPBEXexcCritical6 5 2" xfId="13116" xr:uid="{5509563E-B4F4-494C-A42B-BA5CA36732B1}"/>
    <cellStyle name="SAPBEXexcCritical6 6" xfId="11416" xr:uid="{97515E82-60C2-4D97-9006-97F4279A26F0}"/>
    <cellStyle name="SAPBEXexcGood1" xfId="3162" xr:uid="{46A96D7F-86ED-4549-B760-CDEA814828B0}"/>
    <cellStyle name="SAPBEXexcGood1 2" xfId="8175" xr:uid="{3B5FB8A7-FFAD-4E2C-AFF4-FC27A5D68D52}"/>
    <cellStyle name="SAPBEXexcGood1 2 2" xfId="10519" xr:uid="{0DC7EF6A-E524-4C63-9572-89C0D968E306}"/>
    <cellStyle name="SAPBEXexcGood1 2 2 2" xfId="13314" xr:uid="{7845750E-D260-46A6-A10D-0E153BF66ACF}"/>
    <cellStyle name="SAPBEXexcGood1 2 3" xfId="8998" xr:uid="{5CC33552-F3F7-4153-868B-90DE4DF5E9A8}"/>
    <cellStyle name="SAPBEXexcGood1 2 3 2" xfId="11895" xr:uid="{1278EE4A-6CCF-410D-A7D2-BD630A9D3495}"/>
    <cellStyle name="SAPBEXexcGood1 2 4" xfId="9715" xr:uid="{C0EE1ED9-732A-4453-8F7E-C045580FE305}"/>
    <cellStyle name="SAPBEXexcGood1 2 4 2" xfId="12560" xr:uid="{E1807448-A4A8-44C1-965C-827FBF824256}"/>
    <cellStyle name="SAPBEXexcGood1 2 5" xfId="9181" xr:uid="{8A31932E-05E2-40F3-91FC-2CC282FBE479}"/>
    <cellStyle name="SAPBEXexcGood1 2 5 2" xfId="12064" xr:uid="{2E9FB522-4BE5-427C-A6C2-553BDC319930}"/>
    <cellStyle name="SAPBEXexcGood1 2 6" xfId="10463" xr:uid="{29522F15-8422-4FBF-9B0B-98A810171CE7}"/>
    <cellStyle name="SAPBEXexcGood1 2 6 2" xfId="13264" xr:uid="{D270CC66-9B92-439D-9B90-EB402013F1FB}"/>
    <cellStyle name="SAPBEXexcGood1 2 7" xfId="9805" xr:uid="{C49D98C7-1B6C-4909-9C70-4E985639AE76}"/>
    <cellStyle name="SAPBEXexcGood1 2 7 2" xfId="12647" xr:uid="{AE194684-7C51-4B3E-B9E5-F4E3E587704F}"/>
    <cellStyle name="SAPBEXexcGood1 2 8" xfId="11625" xr:uid="{43CC38F4-8F9E-4AA7-958D-3BC5219A29C0}"/>
    <cellStyle name="SAPBEXexcGood1 3" xfId="9352" xr:uid="{6531D307-082C-4A24-A6D2-51FB82C965B6}"/>
    <cellStyle name="SAPBEXexcGood1 3 2" xfId="12226" xr:uid="{B6834E35-AF23-44E3-A1B7-172B5FF3F2F7}"/>
    <cellStyle name="SAPBEXexcGood1 4" xfId="10095" xr:uid="{06735AEB-2301-484D-A781-A4C52A3D24A2}"/>
    <cellStyle name="SAPBEXexcGood1 4 2" xfId="12917" xr:uid="{8C02CF7A-76A1-45B9-A3A7-CB457846322E}"/>
    <cellStyle name="SAPBEXexcGood1 5" xfId="10763" xr:uid="{BC8F730D-A225-44F1-B2BD-C6EB0C834686}"/>
    <cellStyle name="SAPBEXexcGood1 5 2" xfId="13545" xr:uid="{3EDAF0B7-CE2A-466E-9EEF-B228AF2F7778}"/>
    <cellStyle name="SAPBEXexcGood1 6" xfId="11417" xr:uid="{1A9C685E-7662-43DA-B969-67E46CB224E1}"/>
    <cellStyle name="SAPBEXexcGood2" xfId="3163" xr:uid="{339174F7-BDAA-4F51-84FC-C5C0486A00DA}"/>
    <cellStyle name="SAPBEXexcGood2 2" xfId="8525" xr:uid="{54AC1F3D-913C-459D-A5B6-EB86F7665495}"/>
    <cellStyle name="SAPBEXexcGood2 2 2" xfId="10669" xr:uid="{088421DF-003F-443B-9333-4F50CB64B7DB}"/>
    <cellStyle name="SAPBEXexcGood2 2 2 2" xfId="13457" xr:uid="{AFDEC791-7D40-4F83-A558-B84D14EC3D91}"/>
    <cellStyle name="SAPBEXexcGood2 2 3" xfId="9734" xr:uid="{EFC7F3D3-64DE-4984-80D0-F5819D896660}"/>
    <cellStyle name="SAPBEXexcGood2 2 3 2" xfId="12579" xr:uid="{5298723F-ACDA-44A9-A2EF-189484037A4F}"/>
    <cellStyle name="SAPBEXexcGood2 2 4" xfId="10937" xr:uid="{B8A5EC17-6785-4D47-AFB2-D4BF6FC65073}"/>
    <cellStyle name="SAPBEXexcGood2 2 4 2" xfId="13713" xr:uid="{93B97E80-BE27-48B9-8333-DC7D1445EC5D}"/>
    <cellStyle name="SAPBEXexcGood2 2 5" xfId="10204" xr:uid="{6EBAA93E-0C30-4C8C-BA42-A072CC6C57D2}"/>
    <cellStyle name="SAPBEXexcGood2 2 5 2" xfId="13024" xr:uid="{FD5185C3-A97B-4905-A29E-BE0A7B70C12E}"/>
    <cellStyle name="SAPBEXexcGood2 2 6" xfId="11207" xr:uid="{53D33808-4083-4445-A255-A1E658933D90}"/>
    <cellStyle name="SAPBEXexcGood2 2 6 2" xfId="13969" xr:uid="{3C795D57-653C-4CD9-97CD-4FA75368F65C}"/>
    <cellStyle name="SAPBEXexcGood2 2 7" xfId="9016" xr:uid="{9746EF05-43C5-46A4-B1FF-CFFA5F143964}"/>
    <cellStyle name="SAPBEXexcGood2 2 7 2" xfId="11913" xr:uid="{C2E731E0-908A-4837-B221-8BD57F2325AD}"/>
    <cellStyle name="SAPBEXexcGood2 2 8" xfId="11730" xr:uid="{DCEA3415-ABDB-4781-B2F2-82A5DBF43A18}"/>
    <cellStyle name="SAPBEXexcGood2 3" xfId="9889" xr:uid="{04DF8087-2D9E-45C9-A312-E1E5F801DBBC}"/>
    <cellStyle name="SAPBEXexcGood2 3 2" xfId="12726" xr:uid="{F700BBAC-F560-4EE8-AECF-D3BA6D51ABFD}"/>
    <cellStyle name="SAPBEXexcGood2 4" xfId="10841" xr:uid="{EA0A1C2E-B729-4A41-B227-A2ACB65183BE}"/>
    <cellStyle name="SAPBEXexcGood2 4 2" xfId="13620" xr:uid="{6B833220-1591-439C-8F0F-004079D0029A}"/>
    <cellStyle name="SAPBEXexcGood2 5" xfId="9576" xr:uid="{A80691C0-F2BE-4018-B80C-2384EE6FE08E}"/>
    <cellStyle name="SAPBEXexcGood2 5 2" xfId="12429" xr:uid="{51D669CA-66DB-4ECF-99EC-B3F0E1AC0B6C}"/>
    <cellStyle name="SAPBEXexcGood2 6" xfId="11418" xr:uid="{B2E48C99-55E4-462E-A08D-87C80E025256}"/>
    <cellStyle name="SAPBEXexcGood3" xfId="3164" xr:uid="{4AE76154-FD44-4900-9EDB-C32B103A1F77}"/>
    <cellStyle name="SAPBEXexcGood3 2" xfId="8526" xr:uid="{402D1B61-8108-4EA3-91BE-A806B0F5DFA9}"/>
    <cellStyle name="SAPBEXexcGood3 2 2" xfId="10670" xr:uid="{E8F92364-A167-4DFC-A952-9669EAFCF79C}"/>
    <cellStyle name="SAPBEXexcGood3 2 2 2" xfId="13458" xr:uid="{E102FD32-37B0-4876-B3B6-69C92646949D}"/>
    <cellStyle name="SAPBEXexcGood3 2 3" xfId="9731" xr:uid="{95B06A31-BFBF-4557-AD1A-BEA209A35E6C}"/>
    <cellStyle name="SAPBEXexcGood3 2 3 2" xfId="12576" xr:uid="{8EE5C612-226B-48FF-81F0-26AF56FEF896}"/>
    <cellStyle name="SAPBEXexcGood3 2 4" xfId="10938" xr:uid="{3467DE3C-8691-4AB7-80DA-5C91A056C9BB}"/>
    <cellStyle name="SAPBEXexcGood3 2 4 2" xfId="13714" xr:uid="{53DDA45D-DF58-44B9-BC23-39418275B3F6}"/>
    <cellStyle name="SAPBEXexcGood3 2 5" xfId="10134" xr:uid="{A57938A4-5EDD-4C27-B3D0-182E643388A4}"/>
    <cellStyle name="SAPBEXexcGood3 2 5 2" xfId="12954" xr:uid="{31A80FCC-D722-4D11-B1CC-9161C83BB94A}"/>
    <cellStyle name="SAPBEXexcGood3 2 6" xfId="11208" xr:uid="{5DB4FBB7-A769-4138-818C-D198A570A0A1}"/>
    <cellStyle name="SAPBEXexcGood3 2 6 2" xfId="13970" xr:uid="{8A232E81-8E27-4AA9-80D7-A177C1779889}"/>
    <cellStyle name="SAPBEXexcGood3 2 7" xfId="9758" xr:uid="{69963D2D-1300-479A-8EE4-EE615FDFDAEF}"/>
    <cellStyle name="SAPBEXexcGood3 2 7 2" xfId="12602" xr:uid="{21E5A143-F739-4E2C-9E45-F35E76C00125}"/>
    <cellStyle name="SAPBEXexcGood3 2 8" xfId="11731" xr:uid="{0108F61F-4B41-454D-9786-A26404CA76FF}"/>
    <cellStyle name="SAPBEXexcGood3 3" xfId="9351" xr:uid="{B376262A-D799-49B7-9523-3169CC3E2E30}"/>
    <cellStyle name="SAPBEXexcGood3 3 2" xfId="12225" xr:uid="{3AB2C95B-3EE4-4C7E-988C-DAFC984933B0}"/>
    <cellStyle name="SAPBEXexcGood3 4" xfId="9788" xr:uid="{DBD3B7BE-8563-4E71-B972-8EB16AC9A7C1}"/>
    <cellStyle name="SAPBEXexcGood3 4 2" xfId="12630" xr:uid="{35ECC3A4-1B03-44EE-B43D-15C69849DC49}"/>
    <cellStyle name="SAPBEXexcGood3 5" xfId="9922" xr:uid="{EFD38435-5D39-416A-A1B9-1CED6BC7CA1B}"/>
    <cellStyle name="SAPBEXexcGood3 5 2" xfId="12753" xr:uid="{23103F0B-2EEC-4687-BB97-8657F42270B6}"/>
    <cellStyle name="SAPBEXexcGood3 6" xfId="11419" xr:uid="{B02AE0A0-77A2-47E0-9897-7FEADF040784}"/>
    <cellStyle name="SAPBEXfilterDrill" xfId="3165" xr:uid="{FC34B845-60F9-42C2-BBB3-B3095C4861AA}"/>
    <cellStyle name="SAPBEXfilterDrill 2" xfId="8527" xr:uid="{B1CB47C8-B9EC-4519-8C8F-85E9A6C56B3E}"/>
    <cellStyle name="SAPBEXfilterDrill 2 2" xfId="10671" xr:uid="{5DCFAEE1-8935-4741-9083-6C15CDB0796A}"/>
    <cellStyle name="SAPBEXfilterDrill 2 2 2" xfId="13459" xr:uid="{2F761860-04C5-4063-A2F7-2D464CC49841}"/>
    <cellStyle name="SAPBEXfilterDrill 2 3" xfId="9725" xr:uid="{C1F96145-BEC9-4CBB-97E2-ABB8A155D7D6}"/>
    <cellStyle name="SAPBEXfilterDrill 2 3 2" xfId="12570" xr:uid="{2A65BE35-E472-49C2-B0F7-5793E8C2F1C9}"/>
    <cellStyle name="SAPBEXfilterDrill 2 4" xfId="10939" xr:uid="{35ABCC44-CB77-4A9D-9B9C-BBA9B4290D24}"/>
    <cellStyle name="SAPBEXfilterDrill 2 4 2" xfId="13715" xr:uid="{32E36BAB-7F3E-464C-B153-CD385E6EBCB9}"/>
    <cellStyle name="SAPBEXfilterDrill 2 5" xfId="9700" xr:uid="{D72ECF2E-322C-44F7-8962-C64C002F2E46}"/>
    <cellStyle name="SAPBEXfilterDrill 2 5 2" xfId="12545" xr:uid="{6030E8F3-8954-4C84-B726-680320B13157}"/>
    <cellStyle name="SAPBEXfilterDrill 2 6" xfId="11209" xr:uid="{8B65B92A-D463-413A-BC6A-5ABBE70A14AD}"/>
    <cellStyle name="SAPBEXfilterDrill 2 6 2" xfId="13971" xr:uid="{4F18442E-0708-4AE6-9466-ECDDA2278EBF}"/>
    <cellStyle name="SAPBEXfilterDrill 2 7" xfId="9728" xr:uid="{660B99CD-4178-4F33-A0F8-7C1D7D3FEF40}"/>
    <cellStyle name="SAPBEXfilterDrill 2 7 2" xfId="12573" xr:uid="{F386B0B3-361F-43B4-80DA-0CB6DCDC224E}"/>
    <cellStyle name="SAPBEXfilterDrill 2 8" xfId="11732" xr:uid="{15A2B839-9047-40CE-B572-C6E7783C630C}"/>
    <cellStyle name="SAPBEXfilterDrill 3" xfId="9350" xr:uid="{999E96C3-F4CB-48BD-80D5-A6CA5BE12E78}"/>
    <cellStyle name="SAPBEXfilterDrill 3 2" xfId="12224" xr:uid="{1FDB351E-5094-4CCA-8BD5-A27BD8E8D0A1}"/>
    <cellStyle name="SAPBEXfilterDrill 4" xfId="9702" xr:uid="{209B33C7-4ED4-4691-BA1C-409D7DF132B2}"/>
    <cellStyle name="SAPBEXfilterDrill 4 2" xfId="12547" xr:uid="{9ACB0061-A4BD-4DA3-BDCE-088B499D0E7F}"/>
    <cellStyle name="SAPBEXfilterDrill 5" xfId="9765" xr:uid="{728AF8A1-9778-400E-9D0D-94AD648BBC76}"/>
    <cellStyle name="SAPBEXfilterDrill 5 2" xfId="12608" xr:uid="{6C92AC6C-BBCD-41E2-8472-9FC8E81D73DF}"/>
    <cellStyle name="SAPBEXfilterDrill 6" xfId="11420" xr:uid="{78936697-FA1B-48E4-822C-417053B5B8F1}"/>
    <cellStyle name="SAPBEXfilterItem" xfId="3166" xr:uid="{0E859900-B887-4C5E-9270-FCC6FF69E7CA}"/>
    <cellStyle name="SAPBEXfilterItem 2" xfId="8528" xr:uid="{A24553B3-2630-41FE-8010-7277EF2E510C}"/>
    <cellStyle name="SAPBEXfilterItem 2 2" xfId="10940" xr:uid="{E4829D96-8C3D-438A-AF82-9C839A969193}"/>
    <cellStyle name="SAPBEXfilterItem 2 2 2" xfId="13716" xr:uid="{DF9ED20D-4972-42BD-97F1-6286F706F9DA}"/>
    <cellStyle name="SAPBEXfilterItem 2 3" xfId="10849" xr:uid="{351CA5D9-B6C9-4000-83D5-BE70F8577B13}"/>
    <cellStyle name="SAPBEXfilterItem 2 3 2" xfId="13627" xr:uid="{F7953484-5264-4E93-BD13-C813E246DAD7}"/>
    <cellStyle name="SAPBEXfilterItem 2 4" xfId="11210" xr:uid="{C32A5338-9428-45D3-8147-2D556A7BF897}"/>
    <cellStyle name="SAPBEXfilterItem 2 4 2" xfId="13972" xr:uid="{D9BB5695-B83E-4D7E-B60F-AEBAC42B018E}"/>
    <cellStyle name="SAPBEXfilterItem 2 5" xfId="9638" xr:uid="{C1FBE030-124A-4EDA-A80B-3DDB617D1DA6}"/>
    <cellStyle name="SAPBEXfilterItem 2 5 2" xfId="12488" xr:uid="{2002E568-79D8-4EE1-8BFD-ABB1DB26FFEB}"/>
    <cellStyle name="SAPBEXfilterItem 2 6" xfId="9857" xr:uid="{4EDAA7FA-1E1F-4D7F-AB42-B774E1BAA429}"/>
    <cellStyle name="SAPBEXfilterItem 2 6 2" xfId="12697" xr:uid="{1B91C72C-3C02-4D15-B745-EB2CBE05E8D3}"/>
    <cellStyle name="SAPBEXfilterItem 2 7" xfId="11733" xr:uid="{AAA8059B-5814-423E-82D3-C3A001F751C6}"/>
    <cellStyle name="SAPBEXfilterItem 3" xfId="9349" xr:uid="{A34ECEE0-742A-4C03-BD8C-D17B39DCCE18}"/>
    <cellStyle name="SAPBEXfilterItem 3 2" xfId="12223" xr:uid="{5A7B74D9-13DB-461E-8166-6A3D378E15D8}"/>
    <cellStyle name="SAPBEXfilterItem 4" xfId="9920" xr:uid="{80BA58B9-62AF-49B2-B5E5-59BFAAFD1304}"/>
    <cellStyle name="SAPBEXfilterItem 4 2" xfId="12751" xr:uid="{5E9D946B-3E69-481C-A3E3-27C672196DD1}"/>
    <cellStyle name="SAPBEXfilterItem 5" xfId="9698" xr:uid="{1E149364-A15F-4B70-93E6-C1FB5BABDC20}"/>
    <cellStyle name="SAPBEXfilterItem 5 2" xfId="12543" xr:uid="{81AE2D11-00A8-44DE-8E4C-7FA690848FEB}"/>
    <cellStyle name="SAPBEXfilterItem 6" xfId="9262" xr:uid="{BAEE7947-7A13-483D-A61F-E5FF694AB734}"/>
    <cellStyle name="SAPBEXfilterItem 6 2" xfId="12139" xr:uid="{5DEE6CD3-BF1E-4C80-AB34-9B1A7F98D0DB}"/>
    <cellStyle name="SAPBEXfilterText" xfId="3167" xr:uid="{DE1E375A-EB0D-4CE5-B562-B4466E74B741}"/>
    <cellStyle name="SAPBEXformats" xfId="3168" xr:uid="{DC9B8A9E-2977-481B-BD4D-9DDE14CC938F}"/>
    <cellStyle name="SAPBEXformats 2" xfId="3169" xr:uid="{4B281ABB-96A0-43C2-B4C7-72AFB0EBF128}"/>
    <cellStyle name="SAPBEXformats 2 2" xfId="8531" xr:uid="{10F87900-3992-400A-B044-55F5A1F34119}"/>
    <cellStyle name="SAPBEXformats 2 2 2" xfId="10673" xr:uid="{C406831B-EA43-464B-B2D4-518E7654ADB9}"/>
    <cellStyle name="SAPBEXformats 2 2 2 2" xfId="13461" xr:uid="{4F83B27D-4ED6-4C6B-BDD4-6F6EE2E0F67F}"/>
    <cellStyle name="SAPBEXformats 2 2 3" xfId="9723" xr:uid="{923A8F03-A5D6-4584-9695-00277C96FF5F}"/>
    <cellStyle name="SAPBEXformats 2 2 3 2" xfId="12568" xr:uid="{7C44F044-75C3-4BC5-A8F2-943AE3135718}"/>
    <cellStyle name="SAPBEXformats 2 2 4" xfId="10942" xr:uid="{701D2F09-66C8-46D2-ADF7-7F73CC0DD2C7}"/>
    <cellStyle name="SAPBEXformats 2 2 4 2" xfId="13718" xr:uid="{D7491DC6-F54A-47F9-9305-C76EBBEF4C49}"/>
    <cellStyle name="SAPBEXformats 2 2 5" xfId="9196" xr:uid="{077B7D61-BC61-4F4B-AFB6-D49222F48CDE}"/>
    <cellStyle name="SAPBEXformats 2 2 5 2" xfId="12079" xr:uid="{4076B967-2E52-4261-81F4-DC622A2D6C18}"/>
    <cellStyle name="SAPBEXformats 2 2 6" xfId="11212" xr:uid="{18C32F89-7F11-4F36-9C62-4B44C3733086}"/>
    <cellStyle name="SAPBEXformats 2 2 6 2" xfId="13974" xr:uid="{3846CA7F-2549-4CAF-AADC-F18E6D5D17ED}"/>
    <cellStyle name="SAPBEXformats 2 2 7" xfId="9220" xr:uid="{CE1956E1-F98B-472A-95A5-AAD851FA494E}"/>
    <cellStyle name="SAPBEXformats 2 2 7 2" xfId="12098" xr:uid="{C5BB6FDA-C09B-4A07-9029-033BC1D89899}"/>
    <cellStyle name="SAPBEXformats 2 2 8" xfId="11735" xr:uid="{DEBE1D8B-FA03-4CEA-A85E-234F4DC0FECD}"/>
    <cellStyle name="SAPBEXformats 2 3" xfId="9346" xr:uid="{53061794-5FF0-4261-9F16-3BC5E541408D}"/>
    <cellStyle name="SAPBEXformats 2 3 2" xfId="12220" xr:uid="{B97E2EB3-CC9A-4CF8-96F4-FCBA3D0A3ED0}"/>
    <cellStyle name="SAPBEXformats 2 4" xfId="10352" xr:uid="{B4D032D0-3DBE-41DB-95D2-2EF7F3FE0DE7}"/>
    <cellStyle name="SAPBEXformats 2 4 2" xfId="13161" xr:uid="{E65DA8A6-D7C5-4384-BA03-D81AD99ED8E2}"/>
    <cellStyle name="SAPBEXformats 2 5" xfId="9012" xr:uid="{1A9E5415-01C5-4E26-A509-3274CADA2311}"/>
    <cellStyle name="SAPBEXformats 2 5 2" xfId="11909" xr:uid="{1CCAD82E-383E-455B-8395-9AB1FFFBAC9D}"/>
    <cellStyle name="SAPBEXformats 2 6" xfId="11422" xr:uid="{68901968-B647-4761-A36D-502F69B4ECB9}"/>
    <cellStyle name="SAPBEXformats 3" xfId="3170" xr:uid="{8094B070-943E-4BD6-ADAF-791437C01279}"/>
    <cellStyle name="SAPBEXformats 3 2" xfId="8532" xr:uid="{31CD2D1F-1BE2-40BD-863E-C5583254F989}"/>
    <cellStyle name="SAPBEXformats 3 2 2" xfId="10674" xr:uid="{08080293-0882-45D4-917F-29B579FE13F9}"/>
    <cellStyle name="SAPBEXformats 3 2 2 2" xfId="13462" xr:uid="{E5BDED72-603F-4308-AA6D-684A1329C66F}"/>
    <cellStyle name="SAPBEXformats 3 2 3" xfId="8942" xr:uid="{9D2AC707-4BCE-4526-9526-0F4CC7D3F21A}"/>
    <cellStyle name="SAPBEXformats 3 2 3 2" xfId="11844" xr:uid="{33DF17EB-E973-45D9-B624-218A309AE6DF}"/>
    <cellStyle name="SAPBEXformats 3 2 4" xfId="10943" xr:uid="{BC9A5660-C315-469C-B320-8AB2951922A1}"/>
    <cellStyle name="SAPBEXformats 3 2 4 2" xfId="13719" xr:uid="{9C26B708-A8CC-49EA-83AA-8DCDEA0CB987}"/>
    <cellStyle name="SAPBEXformats 3 2 5" xfId="11051" xr:uid="{9CAB5A04-959E-4C38-9F8F-04138521CD98}"/>
    <cellStyle name="SAPBEXformats 3 2 5 2" xfId="13820" xr:uid="{45D0A4E9-2883-4253-B67F-CAFDC54283AC}"/>
    <cellStyle name="SAPBEXformats 3 2 6" xfId="11213" xr:uid="{ADB13647-4FAA-4020-9BD5-663884ADA16B}"/>
    <cellStyle name="SAPBEXformats 3 2 6 2" xfId="13975" xr:uid="{D4E27AB6-900E-4DA7-A1E4-F98B3B76C279}"/>
    <cellStyle name="SAPBEXformats 3 2 7" xfId="11311" xr:uid="{31167721-42E0-41D2-8CD1-BDD81C915E70}"/>
    <cellStyle name="SAPBEXformats 3 2 7 2" xfId="14066" xr:uid="{A261CE37-A786-4D7E-8D6A-8E387B4D77D6}"/>
    <cellStyle name="SAPBEXformats 3 2 8" xfId="11736" xr:uid="{3F472BEE-C92E-4A7E-B792-A7A5DDD01B6F}"/>
    <cellStyle name="SAPBEXformats 3 3" xfId="9345" xr:uid="{F6CCA1FF-8783-429E-9663-D846D4B641E6}"/>
    <cellStyle name="SAPBEXformats 3 3 2" xfId="12219" xr:uid="{3666605D-0DBA-4902-A60F-CF86A1FEC4AF}"/>
    <cellStyle name="SAPBEXformats 3 4" xfId="9192" xr:uid="{3751ABAA-3093-4577-AD08-CEEFFE602690}"/>
    <cellStyle name="SAPBEXformats 3 4 2" xfId="12075" xr:uid="{48A13213-1F9D-43B0-B3C3-9EDD4A4E68E8}"/>
    <cellStyle name="SAPBEXformats 3 5" xfId="10374" xr:uid="{FA34905D-1B79-4F41-9463-E918FE7D5822}"/>
    <cellStyle name="SAPBEXformats 3 5 2" xfId="13179" xr:uid="{B3CA5FBC-F92F-4534-9B9B-AB8434B3982D}"/>
    <cellStyle name="SAPBEXformats 3 6" xfId="11423" xr:uid="{E7032EC0-8683-4AE1-9137-D3F416209613}"/>
    <cellStyle name="SAPBEXformats 4" xfId="4367" xr:uid="{31DEBAA3-01FA-424C-8CAC-595A0743BC75}"/>
    <cellStyle name="SAPBEXformats 4 2" xfId="8533" xr:uid="{B90F9557-3C43-4195-B45E-37092065AC0B}"/>
    <cellStyle name="SAPBEXformats 4 2 2" xfId="10675" xr:uid="{C5FFC992-1945-450C-88FF-ED154B0BF186}"/>
    <cellStyle name="SAPBEXformats 4 2 2 2" xfId="13463" xr:uid="{07FA7360-1C8B-40DE-87BF-209486D5D7BE}"/>
    <cellStyle name="SAPBEXformats 4 2 3" xfId="8941" xr:uid="{D7266846-73C1-4437-B675-B2FE11C77C66}"/>
    <cellStyle name="SAPBEXformats 4 2 3 2" xfId="11843" xr:uid="{2C271EB9-5781-40BA-AC3B-AB0966A14335}"/>
    <cellStyle name="SAPBEXformats 4 2 4" xfId="10944" xr:uid="{3141719D-3E7A-4512-AA75-E4E437D6E39C}"/>
    <cellStyle name="SAPBEXformats 4 2 4 2" xfId="13720" xr:uid="{2765782E-48BA-4D64-8D2F-B9B66703D8FA}"/>
    <cellStyle name="SAPBEXformats 4 2 5" xfId="9450" xr:uid="{56D5CB27-DD32-4147-BE33-8C757A328286}"/>
    <cellStyle name="SAPBEXformats 4 2 5 2" xfId="12316" xr:uid="{59859986-A3BD-4827-B598-59A59D56CF59}"/>
    <cellStyle name="SAPBEXformats 4 2 6" xfId="11214" xr:uid="{0295EAFE-0298-4660-891F-EDC672B2C391}"/>
    <cellStyle name="SAPBEXformats 4 2 6 2" xfId="13976" xr:uid="{245297B2-535F-4894-9627-8B81BA4563FC}"/>
    <cellStyle name="SAPBEXformats 4 2 7" xfId="10144" xr:uid="{50D21EE9-82CE-4AE4-9277-4A3007A2EED0}"/>
    <cellStyle name="SAPBEXformats 4 2 7 2" xfId="12964" xr:uid="{9CB37ABA-9F51-4FCB-83A0-7945D5362105}"/>
    <cellStyle name="SAPBEXformats 4 2 8" xfId="11737" xr:uid="{A28BFB64-17FB-4F20-A67F-EC3AE54E1F8E}"/>
    <cellStyle name="SAPBEXformats 4 3" xfId="9269" xr:uid="{94A98065-28C5-4EF2-8B03-C196515E870C}"/>
    <cellStyle name="SAPBEXformats 4 3 2" xfId="12146" xr:uid="{7EA96202-B2E6-4792-85F5-30EA7A17EF37}"/>
    <cellStyle name="SAPBEXformats 4 4" xfId="9117" xr:uid="{3A3FEEFB-7D99-4C86-B7C9-68490B14BB85}"/>
    <cellStyle name="SAPBEXformats 4 4 2" xfId="12004" xr:uid="{AABC9368-8FAD-45D2-800A-148545937A61}"/>
    <cellStyle name="SAPBEXformats 4 5" xfId="10805" xr:uid="{FC7097F4-1920-4F43-9E55-3B0776E6845E}"/>
    <cellStyle name="SAPBEXformats 4 5 2" xfId="13584" xr:uid="{E756F9FC-9BBD-440C-B126-5B50B2D1BC85}"/>
    <cellStyle name="SAPBEXformats 4 6" xfId="11510" xr:uid="{8DD2C2F2-828F-40FC-9B12-CDB99AD41807}"/>
    <cellStyle name="SAPBEXformats 5" xfId="8529" xr:uid="{6690F903-C460-4ACF-A317-9820725907AD}"/>
    <cellStyle name="SAPBEXformats 5 2" xfId="10672" xr:uid="{425286DD-23D4-497C-9182-F4150B68B609}"/>
    <cellStyle name="SAPBEXformats 5 2 2" xfId="13460" xr:uid="{0DDF4932-0232-445E-972F-6BCA0D27C70B}"/>
    <cellStyle name="SAPBEXformats 5 3" xfId="9722" xr:uid="{9FA8798C-42C3-49E0-B078-B6B82AFD3153}"/>
    <cellStyle name="SAPBEXformats 5 3 2" xfId="12567" xr:uid="{CFEAC384-B30E-48F1-B978-F10C2E720291}"/>
    <cellStyle name="SAPBEXformats 5 4" xfId="10941" xr:uid="{142B02B3-3EA4-44D2-86C7-CA3376E36C1B}"/>
    <cellStyle name="SAPBEXformats 5 4 2" xfId="13717" xr:uid="{693CBBAC-5B4E-4538-9D9E-83AA5E1E5501}"/>
    <cellStyle name="SAPBEXformats 5 5" xfId="9259" xr:uid="{5A837FBE-45C5-4005-BB79-CB221CC43ADB}"/>
    <cellStyle name="SAPBEXformats 5 5 2" xfId="12136" xr:uid="{ADFECBD6-8433-4D70-8337-5A9CC1B2425D}"/>
    <cellStyle name="SAPBEXformats 5 6" xfId="11211" xr:uid="{5537BE4E-845B-4450-9A21-F9F26C80BF09}"/>
    <cellStyle name="SAPBEXformats 5 6 2" xfId="13973" xr:uid="{F23D60F0-1F7F-453A-A1CF-AE4331D535FA}"/>
    <cellStyle name="SAPBEXformats 5 7" xfId="9696" xr:uid="{F4DEF4CD-2884-4337-836B-0B9FBB096116}"/>
    <cellStyle name="SAPBEXformats 5 7 2" xfId="12541" xr:uid="{B745A647-903C-4B35-BED8-FEE4C04097E3}"/>
    <cellStyle name="SAPBEXformats 5 8" xfId="11734" xr:uid="{9F3D6A09-AF87-4676-8C35-6F88D276DF1A}"/>
    <cellStyle name="SAPBEXformats 6" xfId="9347" xr:uid="{DD2FFC69-62D4-44F0-B3E0-1AAD141DF556}"/>
    <cellStyle name="SAPBEXformats 6 2" xfId="12221" xr:uid="{EE0FD9CE-D2E1-49CB-B2F4-E4EE960A8739}"/>
    <cellStyle name="SAPBEXformats 7" xfId="9754" xr:uid="{A725BBBE-4809-4465-81AC-9FF9D275CD45}"/>
    <cellStyle name="SAPBEXformats 7 2" xfId="12598" xr:uid="{753C5C67-3F7C-42FA-AFAD-A4B1D847CDD5}"/>
    <cellStyle name="SAPBEXformats 8" xfId="10067" xr:uid="{C3BD13C8-F0AA-49D3-AFF7-F9900E2F1F5A}"/>
    <cellStyle name="SAPBEXformats 8 2" xfId="12891" xr:uid="{A981437F-B0B0-42E6-9C5C-73AA035F729D}"/>
    <cellStyle name="SAPBEXformats 9" xfId="11421" xr:uid="{FC5B5004-8EC4-4280-B367-15C480C00F04}"/>
    <cellStyle name="SAPBEXheaderItem" xfId="3171" xr:uid="{2AA68EAE-72B2-4C67-92D3-6FCBE6C82A55}"/>
    <cellStyle name="SAPBEXheaderItem 2" xfId="3172" xr:uid="{ADAA6FC3-167E-4EA6-9D59-0243FE0B16B8}"/>
    <cellStyle name="SAPBEXheaderItem 2 2" xfId="8534" xr:uid="{A4CC6B11-06DC-44EB-B1E8-D5B2B1DCBCB8}"/>
    <cellStyle name="SAPBEXheaderItem 2 2 2" xfId="10676" xr:uid="{F4BEB152-89F1-44C1-8750-77F2614D1017}"/>
    <cellStyle name="SAPBEXheaderItem 2 2 2 2" xfId="13464" xr:uid="{802F91A0-FD2D-4223-853C-42D0B29E5695}"/>
    <cellStyle name="SAPBEXheaderItem 2 2 3" xfId="10033" xr:uid="{39CADB5D-54F0-459C-9865-2B2525B1136D}"/>
    <cellStyle name="SAPBEXheaderItem 2 2 3 2" xfId="12857" xr:uid="{E0BB20CF-3080-40EC-9B0E-6D18B33E8487}"/>
    <cellStyle name="SAPBEXheaderItem 2 2 4" xfId="10945" xr:uid="{23B6D4DF-858F-4840-9F58-F1CAA598E946}"/>
    <cellStyle name="SAPBEXheaderItem 2 2 4 2" xfId="13721" xr:uid="{25B61C16-3FB2-45E6-97A7-662847756CE2}"/>
    <cellStyle name="SAPBEXheaderItem 2 2 5" xfId="10566" xr:uid="{CB7C9C23-E3A2-4213-8FF9-B0FF994FCCE9}"/>
    <cellStyle name="SAPBEXheaderItem 2 2 5 2" xfId="13358" xr:uid="{3A9546F0-73DA-4AE6-AB32-C3F440AA01EF}"/>
    <cellStyle name="SAPBEXheaderItem 2 2 6" xfId="11215" xr:uid="{6787772E-7175-412A-A382-7E78C5999B88}"/>
    <cellStyle name="SAPBEXheaderItem 2 2 6 2" xfId="13977" xr:uid="{71DCD75D-A735-4AB8-B054-2D4CC6391882}"/>
    <cellStyle name="SAPBEXheaderItem 2 2 7" xfId="10161" xr:uid="{C6620699-58D8-4D0B-BB14-DBD88AF891CE}"/>
    <cellStyle name="SAPBEXheaderItem 2 2 7 2" xfId="12981" xr:uid="{78F6B76F-0544-412E-84EB-F80745898956}"/>
    <cellStyle name="SAPBEXheaderItem 2 2 8" xfId="11738" xr:uid="{FDDBA5AA-51F7-404C-92A1-852E46A08924}"/>
    <cellStyle name="SAPBEXheaderItem 2 3" xfId="9651" xr:uid="{7809510D-EF82-44AE-B99E-EF924E6480E0}"/>
    <cellStyle name="SAPBEXheaderItem 2 3 2" xfId="12501" xr:uid="{D252FD33-691B-4FC6-A00D-D0301F9CEEC8}"/>
    <cellStyle name="SAPBEXheaderItem 2 4" xfId="10467" xr:uid="{11E9D90B-0EC6-4958-9CB4-2D75B7FB7026}"/>
    <cellStyle name="SAPBEXheaderItem 2 4 2" xfId="13268" xr:uid="{08A46ECD-47DC-4B2D-9595-48DF65F926F4}"/>
    <cellStyle name="SAPBEXheaderItem 2 5" xfId="9098" xr:uid="{6563CBCF-CD7F-48F5-996A-668A62552A0E}"/>
    <cellStyle name="SAPBEXheaderItem 2 5 2" xfId="11986" xr:uid="{1F24F7F6-A9DC-4489-B93E-5ADE48E8BA75}"/>
    <cellStyle name="SAPBEXheaderItem 2 6" xfId="11425" xr:uid="{8DACB185-F152-494E-8D81-3CCB87C224C9}"/>
    <cellStyle name="SAPBEXheaderItem 3" xfId="3173" xr:uid="{072A8C55-E24D-45C7-B3B6-7EF34C6F9B20}"/>
    <cellStyle name="SAPBEXheaderItem 3 2" xfId="8536" xr:uid="{F81A7140-A5A5-4B3A-8D41-AE0ED4ECBA21}"/>
    <cellStyle name="SAPBEXheaderItem 3 2 2" xfId="10677" xr:uid="{858D633C-B257-47FF-972C-0F70E32935B1}"/>
    <cellStyle name="SAPBEXheaderItem 3 2 2 2" xfId="13465" xr:uid="{C23B97FC-B385-4D7A-B264-BDFD0BAC7573}"/>
    <cellStyle name="SAPBEXheaderItem 3 2 3" xfId="8940" xr:uid="{FE66F92F-7EE8-433F-9A81-9B4EE39A50B6}"/>
    <cellStyle name="SAPBEXheaderItem 3 2 3 2" xfId="11842" xr:uid="{F0510586-1DFE-401C-94AB-E8658AAAD72F}"/>
    <cellStyle name="SAPBEXheaderItem 3 2 4" xfId="10946" xr:uid="{700D7FBB-9C23-4C99-BAF0-9C35AE168CBD}"/>
    <cellStyle name="SAPBEXheaderItem 3 2 4 2" xfId="13722" xr:uid="{EAD6B3E9-0F1D-434F-99A9-3C1514E8E6E0}"/>
    <cellStyle name="SAPBEXheaderItem 3 2 5" xfId="10568" xr:uid="{F43A33CA-9B6C-42B7-807E-772811177260}"/>
    <cellStyle name="SAPBEXheaderItem 3 2 5 2" xfId="13360" xr:uid="{78CD58DB-31EB-49E7-B2F5-BCC1E17AEE21}"/>
    <cellStyle name="SAPBEXheaderItem 3 2 6" xfId="11216" xr:uid="{07388D1C-02CD-4207-BC18-650DAE375B6E}"/>
    <cellStyle name="SAPBEXheaderItem 3 2 6 2" xfId="13978" xr:uid="{04BC6F43-3F39-477C-B00A-399D60028E86}"/>
    <cellStyle name="SAPBEXheaderItem 3 2 7" xfId="10137" xr:uid="{04872E1F-B417-4FE5-B545-46647020DE78}"/>
    <cellStyle name="SAPBEXheaderItem 3 2 7 2" xfId="12957" xr:uid="{E1D7A105-C72E-4FE1-81CF-CDB50B4F69BF}"/>
    <cellStyle name="SAPBEXheaderItem 3 2 8" xfId="11739" xr:uid="{F1999741-2F6D-4BAC-BD42-9B562A1CE289}"/>
    <cellStyle name="SAPBEXheaderItem 3 3" xfId="9344" xr:uid="{74A8C8A7-EC3B-43D2-A70A-47B2E9C0EC28}"/>
    <cellStyle name="SAPBEXheaderItem 3 3 2" xfId="12218" xr:uid="{BC1B268C-5BCA-41FA-BE29-650B7EB96B15}"/>
    <cellStyle name="SAPBEXheaderItem 3 4" xfId="9382" xr:uid="{6A0DD046-80DF-455A-9277-4742128C104A}"/>
    <cellStyle name="SAPBEXheaderItem 3 4 2" xfId="12253" xr:uid="{C61BBBA8-6F2E-4650-987D-878B54C5F204}"/>
    <cellStyle name="SAPBEXheaderItem 3 5" xfId="10324" xr:uid="{64A09A64-EF37-431F-8135-740B7D5DC269}"/>
    <cellStyle name="SAPBEXheaderItem 3 5 2" xfId="13135" xr:uid="{D7BA1A91-613F-442F-B7B3-1FDDD5C13669}"/>
    <cellStyle name="SAPBEXheaderItem 3 6" xfId="11426" xr:uid="{C8F125B6-3750-4222-B3FC-D4C3CD49F3EF}"/>
    <cellStyle name="SAPBEXheaderItem 4" xfId="8423" xr:uid="{70522E43-5CB6-4131-A612-7EB643931CD5}"/>
    <cellStyle name="SAPBEXheaderItem 4 2" xfId="10590" xr:uid="{69C01E51-F394-42B9-B1B8-AB04F1C54B4A}"/>
    <cellStyle name="SAPBEXheaderItem 4 2 2" xfId="13382" xr:uid="{6FAB7649-2F1B-445D-807D-D412C2CE4A9B}"/>
    <cellStyle name="SAPBEXheaderItem 4 3" xfId="8974" xr:uid="{ABAA839B-4F39-4299-A031-CB483D9D7F84}"/>
    <cellStyle name="SAPBEXheaderItem 4 3 2" xfId="11875" xr:uid="{FDA6EC5B-C3D0-42D4-AA63-3ED65D79FBF0}"/>
    <cellStyle name="SAPBEXheaderItem 4 4" xfId="9039" xr:uid="{DF9258EF-A5E2-4E0A-816F-18C29F926680}"/>
    <cellStyle name="SAPBEXheaderItem 4 4 2" xfId="11933" xr:uid="{1F499BE0-71E3-406C-A133-4A6B2CC9CF1D}"/>
    <cellStyle name="SAPBEXheaderItem 4 5" xfId="10473" xr:uid="{D36E6E2D-BF7B-41FC-A965-E573F325F3B9}"/>
    <cellStyle name="SAPBEXheaderItem 4 5 2" xfId="13273" xr:uid="{870040C7-BA5A-4113-9809-85D815D279E1}"/>
    <cellStyle name="SAPBEXheaderItem 4 6" xfId="11131" xr:uid="{9941BFE7-BDD3-41DF-A6A2-B31298DEC206}"/>
    <cellStyle name="SAPBEXheaderItem 4 6 2" xfId="13897" xr:uid="{4CE1AB2F-A7D6-414B-B82F-00DB20CF870A}"/>
    <cellStyle name="SAPBEXheaderItem 4 7" xfId="10565" xr:uid="{B9AE0C52-A81A-43C2-BD0A-0DDC44068FE9}"/>
    <cellStyle name="SAPBEXheaderItem 4 7 2" xfId="13357" xr:uid="{7D785EAD-438B-4978-A8E4-BC008F5B3EAA}"/>
    <cellStyle name="SAPBEXheaderItem 4 8" xfId="11660" xr:uid="{959A0F18-4240-470F-8AE6-F217A8B1CC23}"/>
    <cellStyle name="SAPBEXheaderItem 5" xfId="10247" xr:uid="{000B13B8-B1A4-4A61-B308-19444D8D5FA7}"/>
    <cellStyle name="SAPBEXheaderItem 5 2" xfId="13066" xr:uid="{8D2F1F7B-65AA-4CA6-BABC-DE890D22C652}"/>
    <cellStyle name="SAPBEXheaderItem 6" xfId="10842" xr:uid="{D64ED33F-E988-4486-B7E4-33CF036ED0DB}"/>
    <cellStyle name="SAPBEXheaderItem 6 2" xfId="13621" xr:uid="{BCAB1498-74F0-42CE-B7D5-45FF0E4B16E5}"/>
    <cellStyle name="SAPBEXheaderItem 7" xfId="10492" xr:uid="{4AA048C6-147E-40AA-9008-CEC56DA28DA5}"/>
    <cellStyle name="SAPBEXheaderItem 7 2" xfId="13290" xr:uid="{E1E6143D-5DAF-43C8-86F4-7FE2D90A4CE3}"/>
    <cellStyle name="SAPBEXheaderItem 8" xfId="11424" xr:uid="{2F11ED20-84A2-4475-9CAB-C3B7530C7B63}"/>
    <cellStyle name="SAPBEXheaderText" xfId="3174" xr:uid="{391B15D5-D564-4228-A4EB-74399E752232}"/>
    <cellStyle name="SAPBEXheaderText 2" xfId="3175" xr:uid="{66181C8F-A424-4CC1-A1FD-F6E922DBEAE4}"/>
    <cellStyle name="SAPBEXheaderText 2 2" xfId="8538" xr:uid="{97360342-1FBE-453C-94D8-3941954ADF73}"/>
    <cellStyle name="SAPBEXheaderText 2 2 2" xfId="10679" xr:uid="{C059658D-2DDE-4FF8-9B86-C90B81751592}"/>
    <cellStyle name="SAPBEXheaderText 2 2 2 2" xfId="13467" xr:uid="{8C01A848-779C-4B42-AF8B-29FC8875230D}"/>
    <cellStyle name="SAPBEXheaderText 2 2 3" xfId="9507" xr:uid="{2FE3A626-AB29-40B4-B3AF-84F71253B5DF}"/>
    <cellStyle name="SAPBEXheaderText 2 2 3 2" xfId="12365" xr:uid="{E9B23F1A-A2C9-4234-8D6D-365C7477CED0}"/>
    <cellStyle name="SAPBEXheaderText 2 2 4" xfId="10948" xr:uid="{B89A5147-E658-476C-AD7D-24FF3AFE45B8}"/>
    <cellStyle name="SAPBEXheaderText 2 2 4 2" xfId="13724" xr:uid="{334DDE77-2D70-45DB-BC0B-C10D0356F5D6}"/>
    <cellStyle name="SAPBEXheaderText 2 2 5" xfId="9981" xr:uid="{CCFDB50F-54A0-4949-938A-1A2D3CB90C89}"/>
    <cellStyle name="SAPBEXheaderText 2 2 5 2" xfId="12809" xr:uid="{038851FA-8FD8-420D-A8E7-DEBE33550C11}"/>
    <cellStyle name="SAPBEXheaderText 2 2 6" xfId="11218" xr:uid="{2329DEDF-D9CD-400F-93B8-502AA6A09C38}"/>
    <cellStyle name="SAPBEXheaderText 2 2 6 2" xfId="13980" xr:uid="{FC09DF0D-1E03-4C44-88CE-83F9BD0AF3F6}"/>
    <cellStyle name="SAPBEXheaderText 2 2 7" xfId="9422" xr:uid="{4CF898EA-E77B-44E7-BA88-8EF908AF1E27}"/>
    <cellStyle name="SAPBEXheaderText 2 2 7 2" xfId="12290" xr:uid="{31C3CDEB-32D9-4A92-B6B4-B992586B1CF6}"/>
    <cellStyle name="SAPBEXheaderText 2 2 8" xfId="11741" xr:uid="{6074FEBF-D933-4A15-A737-B667C0E47460}"/>
    <cellStyle name="SAPBEXheaderText 2 3" xfId="9751" xr:uid="{A131611B-4B2C-42D4-B6D0-37445774913A}"/>
    <cellStyle name="SAPBEXheaderText 2 3 2" xfId="12595" xr:uid="{018C5C01-4F0B-4EB5-AE17-A512FDA97D92}"/>
    <cellStyle name="SAPBEXheaderText 2 4" xfId="10194" xr:uid="{C3602D35-3CA7-4C04-80C4-7C4AB8CB8038}"/>
    <cellStyle name="SAPBEXheaderText 2 4 2" xfId="13014" xr:uid="{66BF8E60-975A-4642-9D28-799A33494526}"/>
    <cellStyle name="SAPBEXheaderText 2 5" xfId="9831" xr:uid="{24576646-4CAA-43FB-966B-2B5D27EA0642}"/>
    <cellStyle name="SAPBEXheaderText 2 5 2" xfId="12672" xr:uid="{A1A70C8C-6855-478F-9E75-15B76F7251C5}"/>
    <cellStyle name="SAPBEXheaderText 2 6" xfId="11428" xr:uid="{EA312DB5-B9FF-4D87-9903-88B2F1020C1B}"/>
    <cellStyle name="SAPBEXheaderText 3" xfId="3176" xr:uid="{334C0360-44BE-42D6-98AB-AD15D309BFA8}"/>
    <cellStyle name="SAPBEXheaderText 3 2" xfId="8539" xr:uid="{0BBCD7B2-F62E-4354-A0C3-21CAF3EC1E32}"/>
    <cellStyle name="SAPBEXheaderText 3 2 2" xfId="10680" xr:uid="{1E6FA1C9-14B1-414C-B617-8CBAD1434A43}"/>
    <cellStyle name="SAPBEXheaderText 3 2 2 2" xfId="13468" xr:uid="{D0D6CC7E-7960-46E8-A98C-CFC7F1805F46}"/>
    <cellStyle name="SAPBEXheaderText 3 2 3" xfId="8939" xr:uid="{EB2B06A1-6DB0-4A7B-8F6B-FC72F59F1701}"/>
    <cellStyle name="SAPBEXheaderText 3 2 3 2" xfId="11841" xr:uid="{21DAE8EF-18E8-456D-B8EE-C79B8A6A510C}"/>
    <cellStyle name="SAPBEXheaderText 3 2 4" xfId="10949" xr:uid="{2CDAA207-2994-43CB-9940-D395A18E8C69}"/>
    <cellStyle name="SAPBEXheaderText 3 2 4 2" xfId="13725" xr:uid="{1FB57729-5AF9-4169-BCBF-1AB2327B6516}"/>
    <cellStyle name="SAPBEXheaderText 3 2 5" xfId="9175" xr:uid="{4EEE98A5-4B9D-4333-9DCF-C71ECE698B21}"/>
    <cellStyle name="SAPBEXheaderText 3 2 5 2" xfId="12058" xr:uid="{07F257B3-6048-4206-B91B-4C9670320690}"/>
    <cellStyle name="SAPBEXheaderText 3 2 6" xfId="11219" xr:uid="{276057C6-E751-43DD-88BA-7BD28E673497}"/>
    <cellStyle name="SAPBEXheaderText 3 2 6 2" xfId="13981" xr:uid="{73A99F0F-4E5A-4152-87BA-6EC7660FD1DC}"/>
    <cellStyle name="SAPBEXheaderText 3 2 7" xfId="9216" xr:uid="{DD6EADAE-0E1B-4548-ACCF-2DF968AAE27D}"/>
    <cellStyle name="SAPBEXheaderText 3 2 7 2" xfId="12095" xr:uid="{F74512A2-3081-4325-A173-2DA80541B9FB}"/>
    <cellStyle name="SAPBEXheaderText 3 2 8" xfId="11742" xr:uid="{0545AD6B-E278-48A3-87F7-1CC25A7965C3}"/>
    <cellStyle name="SAPBEXheaderText 3 3" xfId="9650" xr:uid="{5BF4B507-7486-4211-9831-3AA0A51CF208}"/>
    <cellStyle name="SAPBEXheaderText 3 3 2" xfId="12500" xr:uid="{CDD7AFFB-A848-4075-BD1D-071C6D03042D}"/>
    <cellStyle name="SAPBEXheaderText 3 4" xfId="9817" xr:uid="{A919A020-25D8-4A6D-8F88-8CD9F3158A77}"/>
    <cellStyle name="SAPBEXheaderText 3 4 2" xfId="12659" xr:uid="{5464C443-DBB0-4C8E-812F-64695E0B91F2}"/>
    <cellStyle name="SAPBEXheaderText 3 5" xfId="9075" xr:uid="{6FF3C59F-6429-4E80-97B3-7AA3603431F8}"/>
    <cellStyle name="SAPBEXheaderText 3 5 2" xfId="11966" xr:uid="{67FA5C4F-EE58-4812-B02D-D7C026631359}"/>
    <cellStyle name="SAPBEXheaderText 3 6" xfId="11429" xr:uid="{59D4829A-522E-41A7-B10D-AEC0979498A3}"/>
    <cellStyle name="SAPBEXheaderText 4" xfId="8537" xr:uid="{6B03BE57-E4A0-42C1-88AF-5260583580B6}"/>
    <cellStyle name="SAPBEXheaderText 4 2" xfId="10678" xr:uid="{B5D089E3-F4D0-4A38-BEC4-20C944DEC73B}"/>
    <cellStyle name="SAPBEXheaderText 4 2 2" xfId="13466" xr:uid="{AD48E3F8-7536-40E3-8400-E01454A30CBA}"/>
    <cellStyle name="SAPBEXheaderText 4 3" xfId="10032" xr:uid="{339F4411-548B-4BFA-98A9-9BCA9F0164D1}"/>
    <cellStyle name="SAPBEXheaderText 4 3 2" xfId="12856" xr:uid="{642613CD-09AE-4998-94E1-CA6D07852D14}"/>
    <cellStyle name="SAPBEXheaderText 4 4" xfId="10947" xr:uid="{880C3623-B26A-48DA-BD5F-79E8675F0ACE}"/>
    <cellStyle name="SAPBEXheaderText 4 4 2" xfId="13723" xr:uid="{068C7739-B004-440A-9D7E-0221764AF25C}"/>
    <cellStyle name="SAPBEXheaderText 4 5" xfId="11049" xr:uid="{5D8A9A36-45A2-4DA9-ABD3-EC2FB5E199BA}"/>
    <cellStyle name="SAPBEXheaderText 4 5 2" xfId="13818" xr:uid="{DA004257-3C57-4383-84C6-00A75BCDB05E}"/>
    <cellStyle name="SAPBEXheaderText 4 6" xfId="11217" xr:uid="{946BA721-5CCF-44E8-B7D2-92D19FFE9B39}"/>
    <cellStyle name="SAPBEXheaderText 4 6 2" xfId="13979" xr:uid="{F93316DF-8CF6-4441-955B-E04C480F42B9}"/>
    <cellStyle name="SAPBEXheaderText 4 7" xfId="11309" xr:uid="{464E2A7E-1F8D-42C8-8FB3-0B4F122E8653}"/>
    <cellStyle name="SAPBEXheaderText 4 7 2" xfId="14064" xr:uid="{2EF01162-4E79-4CBB-A6C1-C7FD8D5C69F2}"/>
    <cellStyle name="SAPBEXheaderText 4 8" xfId="11740" xr:uid="{8DFFEACD-729B-4087-949F-A04FE14D6982}"/>
    <cellStyle name="SAPBEXheaderText 5" xfId="10246" xr:uid="{6EDC35B3-233A-4EFB-BBA3-3CBF79A80C7A}"/>
    <cellStyle name="SAPBEXheaderText 5 2" xfId="13065" xr:uid="{78F4D054-71F9-4A18-98A6-2DBC406583C1}"/>
    <cellStyle name="SAPBEXheaderText 6" xfId="9209" xr:uid="{3CB10D1C-3AAF-40B1-B3D2-25B13C5CB39B}"/>
    <cellStyle name="SAPBEXheaderText 6 2" xfId="12089" xr:uid="{34614BE9-8207-49D3-A69B-8C30567E836A}"/>
    <cellStyle name="SAPBEXheaderText 7" xfId="10096" xr:uid="{D530EBA2-8F63-49A2-ACA0-A3F9C079352B}"/>
    <cellStyle name="SAPBEXheaderText 7 2" xfId="12918" xr:uid="{7FC9F414-7332-432D-9465-C6B0E221A718}"/>
    <cellStyle name="SAPBEXheaderText 8" xfId="11427" xr:uid="{7282C82D-E3BE-480C-AFA2-196A3D10744F}"/>
    <cellStyle name="SAPBEXHLevel0" xfId="3177" xr:uid="{54D4772B-7122-494F-A5C7-AD3F09C70392}"/>
    <cellStyle name="SAPBEXHLevel0 2" xfId="3178" xr:uid="{A7C07C76-49E7-41C2-BCDA-92735D8DCC5E}"/>
    <cellStyle name="SAPBEXHLevel0 2 2" xfId="8541" xr:uid="{837B13C6-56C3-4234-A404-FE7584FD9A3F}"/>
    <cellStyle name="SAPBEXHLevel0 2 2 2" xfId="10682" xr:uid="{01966C74-4A6B-4344-891E-7C4263A45050}"/>
    <cellStyle name="SAPBEXHLevel0 2 2 2 2" xfId="13470" xr:uid="{64F2B97A-21A6-4336-AC30-54D5A5C7F1D3}"/>
    <cellStyle name="SAPBEXHLevel0 2 2 3" xfId="8937" xr:uid="{131DE8C6-C0CE-4304-AE5C-E2FF4B5B4898}"/>
    <cellStyle name="SAPBEXHLevel0 2 2 3 2" xfId="11839" xr:uid="{AB811C6B-F447-4828-B6EE-C57111CED558}"/>
    <cellStyle name="SAPBEXHLevel0 2 2 4" xfId="10951" xr:uid="{FF3EDF54-9E8E-4810-A470-1FBB3E1CBAD3}"/>
    <cellStyle name="SAPBEXHLevel0 2 2 4 2" xfId="13727" xr:uid="{4B26D425-70AD-4524-909F-A8FD9D73A85B}"/>
    <cellStyle name="SAPBEXHLevel0 2 2 5" xfId="9985" xr:uid="{DDD7A0F3-8937-4A8A-B980-A1890C95AF74}"/>
    <cellStyle name="SAPBEXHLevel0 2 2 5 2" xfId="12812" xr:uid="{6317FFDA-62E4-4EF4-AD77-27E9792EE73B}"/>
    <cellStyle name="SAPBEXHLevel0 2 2 6" xfId="11221" xr:uid="{CC60940D-D813-47CE-A4DC-E8F8BF25B034}"/>
    <cellStyle name="SAPBEXHLevel0 2 2 6 2" xfId="13983" xr:uid="{2183C923-D939-49F5-9730-0131A6A0374D}"/>
    <cellStyle name="SAPBEXHLevel0 2 2 7" xfId="10847" xr:uid="{62E50675-F0BA-49CA-80E2-ECFD60A9518C}"/>
    <cellStyle name="SAPBEXHLevel0 2 2 7 2" xfId="13626" xr:uid="{E6B088B1-B64C-4FB6-B928-3EA93D61748D}"/>
    <cellStyle name="SAPBEXHLevel0 2 2 8" xfId="11744" xr:uid="{D614EDA1-BC63-45D9-B472-37817DBF3AB5}"/>
    <cellStyle name="SAPBEXHLevel0 2 3" xfId="9342" xr:uid="{0E9F1F76-1E49-49C0-96AB-C08ADD8F6621}"/>
    <cellStyle name="SAPBEXHLevel0 2 3 2" xfId="12216" xr:uid="{868E50CB-F406-4613-AD7B-9B7C2DC418CC}"/>
    <cellStyle name="SAPBEXHLevel0 2 4" xfId="9687" xr:uid="{4D2DDFDF-01E3-4F3F-8184-8F2C861E5D0E}"/>
    <cellStyle name="SAPBEXHLevel0 2 4 2" xfId="12532" xr:uid="{CA3F6776-5243-44C6-B090-6E0EE26A3334}"/>
    <cellStyle name="SAPBEXHLevel0 2 5" xfId="9978" xr:uid="{700D80ED-FFB7-4FA8-BD6B-EB13341CAF7E}"/>
    <cellStyle name="SAPBEXHLevel0 2 5 2" xfId="12806" xr:uid="{5AB21E31-EC21-4584-9141-CFEBB97FF933}"/>
    <cellStyle name="SAPBEXHLevel0 2 6" xfId="11431" xr:uid="{CE158B24-F3D6-497A-A091-3BACA0F9BFF7}"/>
    <cellStyle name="SAPBEXHLevel0 3" xfId="3179" xr:uid="{10BF3C84-D9C5-4C99-AA35-DB2CDC056AC3}"/>
    <cellStyle name="SAPBEXHLevel0 3 2" xfId="8542" xr:uid="{FEF58AAC-E18E-4477-9D4F-D722BDFBD9D3}"/>
    <cellStyle name="SAPBEXHLevel0 3 2 2" xfId="10683" xr:uid="{E249B5BA-3440-4A60-8C0E-75813787918D}"/>
    <cellStyle name="SAPBEXHLevel0 3 2 2 2" xfId="13471" xr:uid="{35DC0746-DE18-4829-A61B-F43FB953CA4C}"/>
    <cellStyle name="SAPBEXHLevel0 3 2 3" xfId="10031" xr:uid="{1B88A568-0764-4460-A8A7-1A58BDBB8B04}"/>
    <cellStyle name="SAPBEXHLevel0 3 2 3 2" xfId="12855" xr:uid="{14C470D9-C17C-4A08-BDB1-2C236E858679}"/>
    <cellStyle name="SAPBEXHLevel0 3 2 4" xfId="10952" xr:uid="{51878177-CD95-46C8-9812-32D56D6A5AC0}"/>
    <cellStyle name="SAPBEXHLevel0 3 2 4 2" xfId="13728" xr:uid="{3AADF1DE-06B1-4CBA-A2AE-F1BDFE18046F}"/>
    <cellStyle name="SAPBEXHLevel0 3 2 5" xfId="9851" xr:uid="{EFC90EAD-FAF3-4659-AE16-4F5F151B8F35}"/>
    <cellStyle name="SAPBEXHLevel0 3 2 5 2" xfId="12692" xr:uid="{AFEAA4A1-BFE9-4AC1-9682-7D1B99B0FAED}"/>
    <cellStyle name="SAPBEXHLevel0 3 2 6" xfId="11222" xr:uid="{6A56DFF2-105D-468E-9BD2-29E6B29101AF}"/>
    <cellStyle name="SAPBEXHLevel0 3 2 6 2" xfId="13984" xr:uid="{6D8B5B79-5FE9-4B32-8690-CAA6B355F624}"/>
    <cellStyle name="SAPBEXHLevel0 3 2 7" xfId="9860" xr:uid="{D5D51588-2207-4D82-B184-0802F3D08EDE}"/>
    <cellStyle name="SAPBEXHLevel0 3 2 7 2" xfId="12700" xr:uid="{144181CF-5F42-438B-98A2-8EFE4BC820D9}"/>
    <cellStyle name="SAPBEXHLevel0 3 2 8" xfId="11745" xr:uid="{6D1DA322-CDD3-4AD1-BE38-D8DAB6304C98}"/>
    <cellStyle name="SAPBEXHLevel0 3 3" xfId="9341" xr:uid="{02A4C162-B682-4B32-91B0-1CEF6270A1A7}"/>
    <cellStyle name="SAPBEXHLevel0 3 3 2" xfId="12215" xr:uid="{F476D93A-3350-42C0-A25A-08A3E2774089}"/>
    <cellStyle name="SAPBEXHLevel0 3 4" xfId="9383" xr:uid="{0CC56D4A-F6DA-47A0-96E9-4BA91C295014}"/>
    <cellStyle name="SAPBEXHLevel0 3 4 2" xfId="12254" xr:uid="{CF11E89D-AB79-43C5-9409-3B1437064B62}"/>
    <cellStyle name="SAPBEXHLevel0 3 5" xfId="9494" xr:uid="{0FB75480-6B62-4174-8EA4-38D522DBFA48}"/>
    <cellStyle name="SAPBEXHLevel0 3 5 2" xfId="12353" xr:uid="{30AAA2DD-AC28-4CA3-84BD-EFEC20FD3770}"/>
    <cellStyle name="SAPBEXHLevel0 3 6" xfId="11432" xr:uid="{482B4E53-3DA6-4E7B-B1BA-F66D75749495}"/>
    <cellStyle name="SAPBEXHLevel0 4" xfId="4368" xr:uid="{B962928E-B160-4F0D-8FE7-FC7AD9B8159C}"/>
    <cellStyle name="SAPBEXHLevel0 4 2" xfId="8543" xr:uid="{81B0AF7A-BC06-408B-92B5-8BDECA7D8024}"/>
    <cellStyle name="SAPBEXHLevel0 4 2 2" xfId="10684" xr:uid="{75DC584D-71CC-4D74-BF8A-EC246A8A6332}"/>
    <cellStyle name="SAPBEXHLevel0 4 2 2 2" xfId="13472" xr:uid="{E888873D-611F-4918-B300-6E40217E498D}"/>
    <cellStyle name="SAPBEXHLevel0 4 2 3" xfId="9506" xr:uid="{8374ADE8-12D0-498B-95F5-EF35CDF7DDB8}"/>
    <cellStyle name="SAPBEXHLevel0 4 2 3 2" xfId="12364" xr:uid="{718AC0B9-BAB4-466C-B1B9-032F5FAB26B8}"/>
    <cellStyle name="SAPBEXHLevel0 4 2 4" xfId="10953" xr:uid="{75A65DC8-5A4D-4723-9852-F68EE4ACE7A1}"/>
    <cellStyle name="SAPBEXHLevel0 4 2 4 2" xfId="13729" xr:uid="{F8E037D5-BD2B-4261-8B6E-A0DBEBB435DB}"/>
    <cellStyle name="SAPBEXHLevel0 4 2 5" xfId="10501" xr:uid="{5933056E-01B8-4B64-9BC8-45A11CBB9A00}"/>
    <cellStyle name="SAPBEXHLevel0 4 2 5 2" xfId="13299" xr:uid="{F25B7118-46DB-488B-981C-8C8853590E2E}"/>
    <cellStyle name="SAPBEXHLevel0 4 2 6" xfId="11223" xr:uid="{DAEC5683-BD69-4460-A384-63CEF93B8CE4}"/>
    <cellStyle name="SAPBEXHLevel0 4 2 6 2" xfId="13985" xr:uid="{596146CF-F5FD-4FA2-8BC7-AF1A6BFB267E}"/>
    <cellStyle name="SAPBEXHLevel0 4 2 7" xfId="10317" xr:uid="{F6D87CB8-4540-4CD6-806D-A4A322241609}"/>
    <cellStyle name="SAPBEXHLevel0 4 2 7 2" xfId="13128" xr:uid="{85338EBE-49B9-4AAB-8CCB-7D4DA3C35A5F}"/>
    <cellStyle name="SAPBEXHLevel0 4 2 8" xfId="11746" xr:uid="{D4E36291-16EF-490F-AB6F-8FEEE07B1E05}"/>
    <cellStyle name="SAPBEXHLevel0 4 3" xfId="9268" xr:uid="{B17FBE98-DA0C-4EFB-980F-DE1D8A29012B}"/>
    <cellStyle name="SAPBEXHLevel0 4 3 2" xfId="12145" xr:uid="{037351E7-6B5C-453D-8ABA-60D1E0464B49}"/>
    <cellStyle name="SAPBEXHLevel0 4 4" xfId="9761" xr:uid="{71836D18-CE0A-49BE-9142-6FC1902BAA9C}"/>
    <cellStyle name="SAPBEXHLevel0 4 4 2" xfId="12605" xr:uid="{1C1EEF91-1986-4C3E-B77D-15A1B4CC4DA7}"/>
    <cellStyle name="SAPBEXHLevel0 4 5" xfId="10399" xr:uid="{8F1CF25B-BB25-4164-AC4A-0293466D341A}"/>
    <cellStyle name="SAPBEXHLevel0 4 5 2" xfId="13203" xr:uid="{92541AC0-6C91-415F-B082-5631FA748A1D}"/>
    <cellStyle name="SAPBEXHLevel0 4 6" xfId="11511" xr:uid="{DDFE5C66-28BA-4D31-98E5-FD2AF7D5652D}"/>
    <cellStyle name="SAPBEXHLevel0 5" xfId="8540" xr:uid="{B83B1124-D538-4A46-8DEB-F64813D963DF}"/>
    <cellStyle name="SAPBEXHLevel0 5 2" xfId="10681" xr:uid="{EB7B251B-44C8-4F8D-A47F-A371BF739DF3}"/>
    <cellStyle name="SAPBEXHLevel0 5 2 2" xfId="13469" xr:uid="{032BF14D-A655-4A12-9695-C3224936613F}"/>
    <cellStyle name="SAPBEXHLevel0 5 3" xfId="8938" xr:uid="{A02D3B81-5859-47F1-B1EA-50CF7E6AC76B}"/>
    <cellStyle name="SAPBEXHLevel0 5 3 2" xfId="11840" xr:uid="{8C77CEB6-5DC3-4949-9A56-E07A0F73C1FC}"/>
    <cellStyle name="SAPBEXHLevel0 5 4" xfId="10950" xr:uid="{8A0DFFC9-2455-455B-A278-4DA4EADD3C86}"/>
    <cellStyle name="SAPBEXHLevel0 5 4 2" xfId="13726" xr:uid="{7CA6BBA8-1E0B-457D-8485-EC1C1DB30D6C}"/>
    <cellStyle name="SAPBEXHLevel0 5 5" xfId="10470" xr:uid="{E39C0762-1B80-48D4-8311-452D60752D0D}"/>
    <cellStyle name="SAPBEXHLevel0 5 5 2" xfId="13270" xr:uid="{A7C5EF1A-B698-4484-A5A8-D664B7CDABE6}"/>
    <cellStyle name="SAPBEXHLevel0 5 6" xfId="11220" xr:uid="{B88F78A4-7C1A-4106-B336-06AC40243E98}"/>
    <cellStyle name="SAPBEXHLevel0 5 6 2" xfId="13982" xr:uid="{8AD7429C-E516-4C37-8113-5F796276C293}"/>
    <cellStyle name="SAPBEXHLevel0 5 7" xfId="10142" xr:uid="{8168ADBD-5D1E-48F9-9CC6-54B637DF5C95}"/>
    <cellStyle name="SAPBEXHLevel0 5 7 2" xfId="12962" xr:uid="{C7A4D96C-64D0-4D7D-8C79-D49DA8F6DCB8}"/>
    <cellStyle name="SAPBEXHLevel0 5 8" xfId="11743" xr:uid="{5DDB5F0E-2846-4FBA-881D-7A6FF956ECA1}"/>
    <cellStyle name="SAPBEXHLevel0 6" xfId="9343" xr:uid="{F8144D50-1EA3-461C-9E63-DB0FC59B2FDD}"/>
    <cellStyle name="SAPBEXHLevel0 6 2" xfId="12217" xr:uid="{AB9DA902-0ABF-4FD8-8B60-DCAE0375A4AA}"/>
    <cellStyle name="SAPBEXHLevel0 7" xfId="10294" xr:uid="{956EF237-9F45-4FA9-993D-59197E133BC0}"/>
    <cellStyle name="SAPBEXHLevel0 7 2" xfId="13105" xr:uid="{E467FA1C-680E-4EC0-9A80-F38963314B44}"/>
    <cellStyle name="SAPBEXHLevel0 8" xfId="10767" xr:uid="{6C30488F-F45D-4CEA-BA6C-145B3BF53ADC}"/>
    <cellStyle name="SAPBEXHLevel0 8 2" xfId="13549" xr:uid="{764FD5FE-A8D7-4BE8-8FF2-2277F9C53F4B}"/>
    <cellStyle name="SAPBEXHLevel0 9" xfId="11430" xr:uid="{65E44F8C-70E2-4D3B-9793-E87C71DD6626}"/>
    <cellStyle name="SAPBEXHLevel0X" xfId="3180" xr:uid="{7BBC6519-FBAB-4C96-82A2-77BC830198AD}"/>
    <cellStyle name="SAPBEXHLevel0X 2" xfId="3181" xr:uid="{365332D6-90E2-4CF6-939D-318C97C18EBD}"/>
    <cellStyle name="SAPBEXHLevel0X 2 2" xfId="8545" xr:uid="{3BDE91AE-CB5A-46C8-9BEC-57B680923C3D}"/>
    <cellStyle name="SAPBEXHLevel0X 2 2 2" xfId="10686" xr:uid="{855F2A00-72D1-41E8-88EA-5FEE2EC70182}"/>
    <cellStyle name="SAPBEXHLevel0X 2 2 2 2" xfId="13474" xr:uid="{36434805-70DA-4339-A37E-AAA06EDF9156}"/>
    <cellStyle name="SAPBEXHLevel0X 2 2 3" xfId="10030" xr:uid="{2CCDA6F3-898B-4E9F-80AD-712369364C31}"/>
    <cellStyle name="SAPBEXHLevel0X 2 2 3 2" xfId="12854" xr:uid="{68023BEE-6384-41E1-94BA-73B488B468A9}"/>
    <cellStyle name="SAPBEXHLevel0X 2 2 4" xfId="10955" xr:uid="{5E61EFCC-2B85-40F6-AED7-9DC6D9684811}"/>
    <cellStyle name="SAPBEXHLevel0X 2 2 4 2" xfId="13731" xr:uid="{AB6CA5E4-4C03-43A0-B9B6-C6B2D45523FA}"/>
    <cellStyle name="SAPBEXHLevel0X 2 2 5" xfId="10738" xr:uid="{51595FFE-964E-4A67-B01B-5A052DFC9F38}"/>
    <cellStyle name="SAPBEXHLevel0X 2 2 5 2" xfId="13522" xr:uid="{09DF806E-5560-4C5D-83E2-0F58D5D650E9}"/>
    <cellStyle name="SAPBEXHLevel0X 2 2 6" xfId="11225" xr:uid="{644A4B5D-52EE-437B-8F47-75D3EBDE0484}"/>
    <cellStyle name="SAPBEXHLevel0X 2 2 6 2" xfId="13987" xr:uid="{D04D89CE-4B22-46F6-BA31-DC0846AE77FC}"/>
    <cellStyle name="SAPBEXHLevel0X 2 2 7" xfId="10537" xr:uid="{DA8806EC-5854-487D-8F12-1AFA9DDB0845}"/>
    <cellStyle name="SAPBEXHLevel0X 2 2 7 2" xfId="13331" xr:uid="{D6EC3152-EE04-4A4A-B077-18C29EBD3FD5}"/>
    <cellStyle name="SAPBEXHLevel0X 2 2 8" xfId="11748" xr:uid="{6887F67F-F958-4BA0-8543-10063559BC5F}"/>
    <cellStyle name="SAPBEXHLevel0X 2 3" xfId="9339" xr:uid="{97792A67-5C8C-4AE2-AD45-D9266F5246E5}"/>
    <cellStyle name="SAPBEXHLevel0X 2 3 2" xfId="12213" xr:uid="{726D8649-7F39-4274-BC89-3952AF73CB7E}"/>
    <cellStyle name="SAPBEXHLevel0X 2 4" xfId="9615" xr:uid="{6879EE3E-0825-43AC-8BFD-59008C13C96B}"/>
    <cellStyle name="SAPBEXHLevel0X 2 4 2" xfId="12467" xr:uid="{4F4D4D44-63E8-4162-B7B8-C9259A9BBA09}"/>
    <cellStyle name="SAPBEXHLevel0X 2 5" xfId="11027" xr:uid="{3F0CD32C-9C69-413B-B26A-24B13C5725F0}"/>
    <cellStyle name="SAPBEXHLevel0X 2 5 2" xfId="13797" xr:uid="{2EB916DF-9D0C-4BAB-84E5-AD320DB80F87}"/>
    <cellStyle name="SAPBEXHLevel0X 2 6" xfId="11434" xr:uid="{F409B069-D4DC-4E66-8883-B65D17BA1799}"/>
    <cellStyle name="SAPBEXHLevel0X 3" xfId="3182" xr:uid="{E2E5CC84-791B-428A-B2E3-CB92AC6BE7E2}"/>
    <cellStyle name="SAPBEXHLevel0X 3 2" xfId="8546" xr:uid="{7C2E82B9-C525-4E49-9C1C-518786BAD81D}"/>
    <cellStyle name="SAPBEXHLevel0X 3 2 2" xfId="10687" xr:uid="{49681CA9-7458-4DED-8908-8695CDFDC237}"/>
    <cellStyle name="SAPBEXHLevel0X 3 2 2 2" xfId="13475" xr:uid="{EF10E821-A3D5-41AB-B2C6-6DE95158D7A0}"/>
    <cellStyle name="SAPBEXHLevel0X 3 2 3" xfId="9505" xr:uid="{F4ED8CDE-DC84-4090-B581-E4DAA0C6AB6B}"/>
    <cellStyle name="SAPBEXHLevel0X 3 2 3 2" xfId="12363" xr:uid="{23C260FD-8541-426B-821D-0E2300CD158D}"/>
    <cellStyle name="SAPBEXHLevel0X 3 2 4" xfId="10956" xr:uid="{C86846D8-F801-47F7-8271-DE9EA48A5CC0}"/>
    <cellStyle name="SAPBEXHLevel0X 3 2 4 2" xfId="13732" xr:uid="{488321A8-0E3F-4681-925C-F41BD3DCD239}"/>
    <cellStyle name="SAPBEXHLevel0X 3 2 5" xfId="10431" xr:uid="{6920803A-E914-4831-9143-84F51FBF8241}"/>
    <cellStyle name="SAPBEXHLevel0X 3 2 5 2" xfId="13233" xr:uid="{4454BD56-39BB-49E4-ADE9-CEC380AC19E7}"/>
    <cellStyle name="SAPBEXHLevel0X 3 2 6" xfId="11226" xr:uid="{747BD2ED-1D31-4E80-805C-E5EF41C44B47}"/>
    <cellStyle name="SAPBEXHLevel0X 3 2 6 2" xfId="13988" xr:uid="{F54F1DA1-52E8-42A9-9D42-7663492B3847}"/>
    <cellStyle name="SAPBEXHLevel0X 3 2 7" xfId="9158" xr:uid="{D5CFB962-A72E-4BF7-98D5-D23228234CC4}"/>
    <cellStyle name="SAPBEXHLevel0X 3 2 7 2" xfId="12042" xr:uid="{ED281F7E-68BF-434F-9E5C-D61C2AE949D9}"/>
    <cellStyle name="SAPBEXHLevel0X 3 2 8" xfId="11749" xr:uid="{046FA4DF-840D-4B5E-A9BD-750829253269}"/>
    <cellStyle name="SAPBEXHLevel0X 3 3" xfId="9338" xr:uid="{E5230016-9659-4AA5-AB2D-A79F6FC69B3F}"/>
    <cellStyle name="SAPBEXHLevel0X 3 3 2" xfId="12212" xr:uid="{D98D5B5B-9D9C-4555-ABB3-A8D8A6090604}"/>
    <cellStyle name="SAPBEXHLevel0X 3 4" xfId="9283" xr:uid="{4464646D-EC5E-4186-9631-12A5186566D5}"/>
    <cellStyle name="SAPBEXHLevel0X 3 4 2" xfId="12159" xr:uid="{7DBA8563-83BC-4B23-BF8E-887D7B952C40}"/>
    <cellStyle name="SAPBEXHLevel0X 3 5" xfId="11081" xr:uid="{52234F19-AF45-4874-AC22-471738C01899}"/>
    <cellStyle name="SAPBEXHLevel0X 3 5 2" xfId="13848" xr:uid="{41A0B95D-3529-47E1-944F-055E55BBA81F}"/>
    <cellStyle name="SAPBEXHLevel0X 3 6" xfId="11435" xr:uid="{CAC1A5BB-BC85-4DCF-91E6-EEB77F1676A8}"/>
    <cellStyle name="SAPBEXHLevel0X 4" xfId="4369" xr:uid="{F0484598-98FE-4E79-9699-B9B10C062DE6}"/>
    <cellStyle name="SAPBEXHLevel0X 4 2" xfId="8547" xr:uid="{F656B207-12CF-485D-8F34-FAD17AB1E68D}"/>
    <cellStyle name="SAPBEXHLevel0X 4 2 2" xfId="10688" xr:uid="{44F93499-86CB-4012-BAED-81D81B7FE32B}"/>
    <cellStyle name="SAPBEXHLevel0X 4 2 2 2" xfId="13476" xr:uid="{0C4E4FDF-59F3-4999-BB31-BA5F0D7E9E7F}"/>
    <cellStyle name="SAPBEXHLevel0X 4 2 3" xfId="8935" xr:uid="{E96C403B-D832-4B5F-9648-AA82A6CC629D}"/>
    <cellStyle name="SAPBEXHLevel0X 4 2 3 2" xfId="11837" xr:uid="{C44FB0BF-D2C0-4DF9-9DAF-00D8F70C3158}"/>
    <cellStyle name="SAPBEXHLevel0X 4 2 4" xfId="10957" xr:uid="{082F7581-D2A8-4BDA-89BF-4925883DC17A}"/>
    <cellStyle name="SAPBEXHLevel0X 4 2 4 2" xfId="13733" xr:uid="{2CD7A640-6E36-4F18-A559-A7641443EE83}"/>
    <cellStyle name="SAPBEXHLevel0X 4 2 5" xfId="10377" xr:uid="{42182456-D08C-4AAA-925B-9E223C889DFE}"/>
    <cellStyle name="SAPBEXHLevel0X 4 2 5 2" xfId="13182" xr:uid="{E329C453-94CE-4803-A147-737854AFE672}"/>
    <cellStyle name="SAPBEXHLevel0X 4 2 6" xfId="11227" xr:uid="{E11D090E-9764-48BB-9B72-0EC6DAC41302}"/>
    <cellStyle name="SAPBEXHLevel0X 4 2 6 2" xfId="13989" xr:uid="{D421D68C-B30B-4EB2-B342-CCAD2625AD43}"/>
    <cellStyle name="SAPBEXHLevel0X 4 2 7" xfId="9704" xr:uid="{5CADDAB5-8118-4335-9399-D194C0BBD77B}"/>
    <cellStyle name="SAPBEXHLevel0X 4 2 7 2" xfId="12549" xr:uid="{B0278BEC-9C31-4CDA-BED6-0B13BBF86CD0}"/>
    <cellStyle name="SAPBEXHLevel0X 4 2 8" xfId="11750" xr:uid="{560D5C21-1FBB-41B8-AC3D-FA2A37F9DF94}"/>
    <cellStyle name="SAPBEXHLevel0X 4 3" xfId="9267" xr:uid="{C87C0673-A259-4E47-9F98-C6B21ADD443F}"/>
    <cellStyle name="SAPBEXHLevel0X 4 3 2" xfId="12144" xr:uid="{BE59D716-5E32-424C-B55B-D0DF3769EDF0}"/>
    <cellStyle name="SAPBEXHLevel0X 4 4" xfId="10745" xr:uid="{C0D32664-52E5-4F05-B05B-436CB9A85DC4}"/>
    <cellStyle name="SAPBEXHLevel0X 4 4 2" xfId="13528" xr:uid="{C79BBD43-186F-449D-AEA1-1E1FED2E5189}"/>
    <cellStyle name="SAPBEXHLevel0X 4 5" xfId="10170" xr:uid="{667DF983-5C40-45AC-A95E-8FC18F8BAFFD}"/>
    <cellStyle name="SAPBEXHLevel0X 4 5 2" xfId="12990" xr:uid="{FA978712-4650-4ABF-8436-FB3DCD9BEE0D}"/>
    <cellStyle name="SAPBEXHLevel0X 4 6" xfId="11512" xr:uid="{95F1C7B5-35CB-4071-BE46-4F9DE84FABCE}"/>
    <cellStyle name="SAPBEXHLevel0X 5" xfId="8544" xr:uid="{9E5A2AE1-102D-4840-8B81-77F882CD7D90}"/>
    <cellStyle name="SAPBEXHLevel0X 5 2" xfId="10685" xr:uid="{6E610328-60C2-4015-9779-A9AD5E83FC98}"/>
    <cellStyle name="SAPBEXHLevel0X 5 2 2" xfId="13473" xr:uid="{6E79778B-F3CF-4DF0-BE6F-5C6E469E5DA7}"/>
    <cellStyle name="SAPBEXHLevel0X 5 3" xfId="8936" xr:uid="{A5E8F2AE-33F2-4E06-81BA-73BDC32429BA}"/>
    <cellStyle name="SAPBEXHLevel0X 5 3 2" xfId="11838" xr:uid="{4C66CA94-E034-4CD8-9D15-D14998181A3D}"/>
    <cellStyle name="SAPBEXHLevel0X 5 4" xfId="10954" xr:uid="{4BD3551A-44C5-4F3C-A4F9-84984AE3DDA5}"/>
    <cellStyle name="SAPBEXHLevel0X 5 4 2" xfId="13730" xr:uid="{C022EB1D-A864-4321-91BF-307A5DA6D0D3}"/>
    <cellStyle name="SAPBEXHLevel0X 5 5" xfId="9572" xr:uid="{D0DE0767-9FF9-446F-8B6A-E124FD1CB0E9}"/>
    <cellStyle name="SAPBEXHLevel0X 5 5 2" xfId="12425" xr:uid="{94C303BB-24F5-45CB-BA17-D471CFDD5F32}"/>
    <cellStyle name="SAPBEXHLevel0X 5 6" xfId="11224" xr:uid="{5242118E-2C6D-4877-9762-0B133971FDC4}"/>
    <cellStyle name="SAPBEXHLevel0X 5 6 2" xfId="13986" xr:uid="{E12B80F6-59DE-4AA1-B2A5-BEBA80B8891E}"/>
    <cellStyle name="SAPBEXHLevel0X 5 7" xfId="10532" xr:uid="{94E266C3-7666-413F-A973-28DE73E2163A}"/>
    <cellStyle name="SAPBEXHLevel0X 5 7 2" xfId="13326" xr:uid="{8E6D8FE1-0938-4EB5-B9C7-16519F4426B7}"/>
    <cellStyle name="SAPBEXHLevel0X 5 8" xfId="11747" xr:uid="{121AF8A5-B21D-48DB-8886-245CED77650F}"/>
    <cellStyle name="SAPBEXHLevel0X 6" xfId="9340" xr:uid="{50679563-5A7E-411B-B2C7-36B34FE6A237}"/>
    <cellStyle name="SAPBEXHLevel0X 6 2" xfId="12214" xr:uid="{7866114B-7CE6-4179-9288-B4D7C13692C1}"/>
    <cellStyle name="SAPBEXHLevel0X 7" xfId="10174" xr:uid="{A616B5A8-227B-480B-81CE-15F772CDEA9D}"/>
    <cellStyle name="SAPBEXHLevel0X 7 2" xfId="12994" xr:uid="{854BD9F0-792C-49FD-BA1B-B58B86E8975A}"/>
    <cellStyle name="SAPBEXHLevel0X 8" xfId="9555" xr:uid="{F9251175-DC5B-489B-9492-C4C6EFDFCD57}"/>
    <cellStyle name="SAPBEXHLevel0X 8 2" xfId="12409" xr:uid="{8BD218BA-AA6E-4BEB-B950-62467AC76912}"/>
    <cellStyle name="SAPBEXHLevel0X 9" xfId="11433" xr:uid="{D98DD618-72DF-45D2-B84C-6D5D1AAB849D}"/>
    <cellStyle name="SAPBEXHLevel1" xfId="3183" xr:uid="{499768F1-5677-4C22-9CC6-490A831E0BCC}"/>
    <cellStyle name="SAPBEXHLevel1 2" xfId="3184" xr:uid="{D57332A1-39F5-4CEC-8E94-0842F5F4FA11}"/>
    <cellStyle name="SAPBEXHLevel1 2 2" xfId="8548" xr:uid="{CBBD5DDA-8083-4CA9-BC32-0AEECA51E256}"/>
    <cellStyle name="SAPBEXHLevel1 2 2 2" xfId="10689" xr:uid="{0B23415C-7BBA-4890-A833-596DD304204C}"/>
    <cellStyle name="SAPBEXHLevel1 2 2 2 2" xfId="13477" xr:uid="{B41ABF25-2809-4954-BE75-8B45CF60C3F0}"/>
    <cellStyle name="SAPBEXHLevel1 2 2 3" xfId="10349" xr:uid="{6EE2C008-E1DC-417A-93DC-ECB59BDD20A9}"/>
    <cellStyle name="SAPBEXHLevel1 2 2 3 2" xfId="13158" xr:uid="{697BA5F8-D43E-437F-81F0-A451649FA359}"/>
    <cellStyle name="SAPBEXHLevel1 2 2 4" xfId="10958" xr:uid="{BCC1308B-5ECA-47D4-B701-241A9FC77343}"/>
    <cellStyle name="SAPBEXHLevel1 2 2 4 2" xfId="13734" xr:uid="{580AB59F-B6D0-4EFA-A2D2-E34F4A84D822}"/>
    <cellStyle name="SAPBEXHLevel1 2 2 5" xfId="9142" xr:uid="{583ABC14-7716-464A-8E7D-6476A7C4B7D6}"/>
    <cellStyle name="SAPBEXHLevel1 2 2 5 2" xfId="12028" xr:uid="{C2A27BE9-92E6-4641-9317-C720EF74A852}"/>
    <cellStyle name="SAPBEXHLevel1 2 2 6" xfId="11228" xr:uid="{BD18D8C2-8508-4C69-9458-517900498F23}"/>
    <cellStyle name="SAPBEXHLevel1 2 2 6 2" xfId="13990" xr:uid="{F4A0836A-9707-4554-A2AA-29FD951B5715}"/>
    <cellStyle name="SAPBEXHLevel1 2 2 7" xfId="9588" xr:uid="{C2B748C4-D35E-431C-9008-66576AEC99A8}"/>
    <cellStyle name="SAPBEXHLevel1 2 2 7 2" xfId="12441" xr:uid="{E368D099-42E3-4B17-AE22-F03237BD3D99}"/>
    <cellStyle name="SAPBEXHLevel1 2 2 8" xfId="11751" xr:uid="{771C6957-9C29-4135-9AC8-FAB27F6A99AC}"/>
    <cellStyle name="SAPBEXHLevel1 2 3" xfId="9336" xr:uid="{8D9753EE-2A17-472F-B89C-274C5D5BD640}"/>
    <cellStyle name="SAPBEXHLevel1 2 3 2" xfId="12210" xr:uid="{76706594-4643-499A-A630-43FCE0F6F081}"/>
    <cellStyle name="SAPBEXHLevel1 2 4" xfId="10330" xr:uid="{BECAEF66-FB68-487D-8A86-8F1C2EED1E59}"/>
    <cellStyle name="SAPBEXHLevel1 2 4 2" xfId="13140" xr:uid="{9E994B3C-E5FC-453C-B699-10C2A395B363}"/>
    <cellStyle name="SAPBEXHLevel1 2 5" xfId="9828" xr:uid="{8E5C14C8-6C76-428E-B2ED-7EBFA7B71EBF}"/>
    <cellStyle name="SAPBEXHLevel1 2 5 2" xfId="12669" xr:uid="{57162A3F-B05E-4918-9665-A533AE8F2309}"/>
    <cellStyle name="SAPBEXHLevel1 2 6" xfId="11437" xr:uid="{9C8454F8-91A7-42EC-B752-5133BB16B7E4}"/>
    <cellStyle name="SAPBEXHLevel1 3" xfId="3185" xr:uid="{F9136001-E36E-441D-BA5A-4B5CB078A96C}"/>
    <cellStyle name="SAPBEXHLevel1 3 2" xfId="8549" xr:uid="{ED7993D0-83AA-4918-97DE-94CA0A1730D5}"/>
    <cellStyle name="SAPBEXHLevel1 3 2 2" xfId="10690" xr:uid="{3543A6B8-CAB9-446B-A3F0-3F3C37E6F560}"/>
    <cellStyle name="SAPBEXHLevel1 3 2 2 2" xfId="13478" xr:uid="{A28127E4-E294-4298-B304-10D5BAA962E0}"/>
    <cellStyle name="SAPBEXHLevel1 3 2 3" xfId="10334" xr:uid="{509CF583-E331-40D4-BBAF-6D454F29F6E3}"/>
    <cellStyle name="SAPBEXHLevel1 3 2 3 2" xfId="13143" xr:uid="{FDD1BDCC-882C-46DA-B88E-4F664C6E4A51}"/>
    <cellStyle name="SAPBEXHLevel1 3 2 4" xfId="10959" xr:uid="{86CA237E-1BDF-4B44-B292-0A3824AA7E31}"/>
    <cellStyle name="SAPBEXHLevel1 3 2 4 2" xfId="13735" xr:uid="{E00D2F36-FD01-4E03-AB4B-FC2D003B2A9E}"/>
    <cellStyle name="SAPBEXHLevel1 3 2 5" xfId="9176" xr:uid="{C1FBE1E7-7624-45A3-980A-6C845A80D4D3}"/>
    <cellStyle name="SAPBEXHLevel1 3 2 5 2" xfId="12059" xr:uid="{FEC27299-0122-4DC4-92BF-06F17F7D6A79}"/>
    <cellStyle name="SAPBEXHLevel1 3 2 6" xfId="11229" xr:uid="{E61D0624-CAAA-4485-AB22-AF6B394062F4}"/>
    <cellStyle name="SAPBEXHLevel1 3 2 6 2" xfId="13991" xr:uid="{043A31B8-3D0F-4F2F-8CA8-D31817260161}"/>
    <cellStyle name="SAPBEXHLevel1 3 2 7" xfId="9364" xr:uid="{E7A699A9-177E-4447-B7C6-223DCA5A3F86}"/>
    <cellStyle name="SAPBEXHLevel1 3 2 7 2" xfId="12238" xr:uid="{858730AE-EB06-4171-B6E0-E54DAEB783A6}"/>
    <cellStyle name="SAPBEXHLevel1 3 2 8" xfId="11752" xr:uid="{EB1676D5-0BE2-43EA-BD5C-662926B28646}"/>
    <cellStyle name="SAPBEXHLevel1 3 3" xfId="9335" xr:uid="{EF54263C-B451-4CDB-83EA-FA948B9E5191}"/>
    <cellStyle name="SAPBEXHLevel1 3 3 2" xfId="12209" xr:uid="{9A854E6A-1AE3-4631-B991-21AF2448335F}"/>
    <cellStyle name="SAPBEXHLevel1 3 4" xfId="10917" xr:uid="{2F25A234-38CB-420F-BDCB-BF6AE19A4D82}"/>
    <cellStyle name="SAPBEXHLevel1 3 4 2" xfId="13694" xr:uid="{06024079-0043-4556-ADFB-77D9616412A8}"/>
    <cellStyle name="SAPBEXHLevel1 3 5" xfId="10398" xr:uid="{8C22AD56-0C19-433E-ABB6-5A39B5C9B99D}"/>
    <cellStyle name="SAPBEXHLevel1 3 5 2" xfId="13202" xr:uid="{175D13C7-D2A3-43D6-A062-C06B2F65FBAE}"/>
    <cellStyle name="SAPBEXHLevel1 3 6" xfId="11438" xr:uid="{ABC9AEF0-950D-40AB-801D-F6666712D7AC}"/>
    <cellStyle name="SAPBEXHLevel1 4" xfId="4370" xr:uid="{AE8B6441-295B-4F88-A112-AFBBD7A4443C}"/>
    <cellStyle name="SAPBEXHLevel1 4 2" xfId="8550" xr:uid="{F0572C3D-232F-4568-B760-E9D2AAAEB71F}"/>
    <cellStyle name="SAPBEXHLevel1 4 2 2" xfId="10691" xr:uid="{014D4566-11D1-40B0-9301-B5CE7AC53BE6}"/>
    <cellStyle name="SAPBEXHLevel1 4 2 2 2" xfId="13479" xr:uid="{A58D99C8-8F1C-48A9-94B1-742CBB1E5CE6}"/>
    <cellStyle name="SAPBEXHLevel1 4 2 3" xfId="10029" xr:uid="{455A3F74-E0F5-450D-BEDC-A1C7A159832D}"/>
    <cellStyle name="SAPBEXHLevel1 4 2 3 2" xfId="12853" xr:uid="{74A5CA39-34FF-42AE-BDFC-D2D2F9807382}"/>
    <cellStyle name="SAPBEXHLevel1 4 2 4" xfId="10960" xr:uid="{2D2AA2ED-4D2C-48A7-980A-8B0BC578E7D1}"/>
    <cellStyle name="SAPBEXHLevel1 4 2 4 2" xfId="13736" xr:uid="{32ECBB29-4393-4C18-9AB7-9A965AFE57B1}"/>
    <cellStyle name="SAPBEXHLevel1 4 2 5" xfId="9671" xr:uid="{B87D1D05-424A-4072-B77A-21FFC8E4C2A9}"/>
    <cellStyle name="SAPBEXHLevel1 4 2 5 2" xfId="12518" xr:uid="{93D0F230-09FA-4366-85E4-92972E925B74}"/>
    <cellStyle name="SAPBEXHLevel1 4 2 6" xfId="11230" xr:uid="{4A6AE6D5-6E32-4C2D-8479-48904A103894}"/>
    <cellStyle name="SAPBEXHLevel1 4 2 6 2" xfId="13992" xr:uid="{536920AC-10FD-4A48-8D69-DF422D183ABC}"/>
    <cellStyle name="SAPBEXHLevel1 4 2 7" xfId="10270" xr:uid="{2D5AD007-2824-420B-82BA-4EC7E3525FA4}"/>
    <cellStyle name="SAPBEXHLevel1 4 2 7 2" xfId="13086" xr:uid="{C5A37247-27D6-4ED3-A51C-1C22ADC8E339}"/>
    <cellStyle name="SAPBEXHLevel1 4 2 8" xfId="11753" xr:uid="{3424D244-0A30-4EE9-97C3-3237BF1E0135}"/>
    <cellStyle name="SAPBEXHLevel1 4 3" xfId="9266" xr:uid="{B8075345-5CC3-423A-BE78-20699DF0076D}"/>
    <cellStyle name="SAPBEXHLevel1 4 3 2" xfId="12143" xr:uid="{57A48500-744E-4B5A-B6E7-53E401130A76}"/>
    <cellStyle name="SAPBEXHLevel1 4 4" xfId="9921" xr:uid="{3A071164-E8A6-4DC5-A0E5-3B1975BE48B3}"/>
    <cellStyle name="SAPBEXHLevel1 4 4 2" xfId="12752" xr:uid="{19174127-6DAB-4826-A935-2CA75CF6C2AB}"/>
    <cellStyle name="SAPBEXHLevel1 4 5" xfId="10108" xr:uid="{6F3B3BC5-6412-4C37-884E-309617DB2DA3}"/>
    <cellStyle name="SAPBEXHLevel1 4 5 2" xfId="12930" xr:uid="{06C8E8B8-864F-4DD2-A0BA-705F9C37EBDD}"/>
    <cellStyle name="SAPBEXHLevel1 4 6" xfId="11513" xr:uid="{D4C1FD14-3FE9-4E43-96CC-2952847D193C}"/>
    <cellStyle name="SAPBEXHLevel1 5" xfId="7631" xr:uid="{39BB3161-C23D-4BE4-B302-C028683BD7AD}"/>
    <cellStyle name="SAPBEXHLevel1 5 2" xfId="10397" xr:uid="{524A9B44-C3F0-4BC8-9AFE-47B184DF2D89}"/>
    <cellStyle name="SAPBEXHLevel1 5 2 2" xfId="13201" xr:uid="{957D2E69-B1A9-4578-A800-C37C43ADBFD4}"/>
    <cellStyle name="SAPBEXHLevel1 5 3" xfId="9022" xr:uid="{7357F72A-B220-4C1F-BCC7-D22A08910865}"/>
    <cellStyle name="SAPBEXHLevel1 5 3 2" xfId="11918" xr:uid="{C5ED4678-0FF6-41C0-BDBE-8FE4167A7FB8}"/>
    <cellStyle name="SAPBEXHLevel1 5 4" xfId="10175" xr:uid="{796553DE-96C0-46A7-BF31-4076A445FEF2}"/>
    <cellStyle name="SAPBEXHLevel1 5 4 2" xfId="12995" xr:uid="{DD5A84E4-EE09-4CD2-974E-F9317CA9400F}"/>
    <cellStyle name="SAPBEXHLevel1 5 5" xfId="9316" xr:uid="{79C5E556-67B3-4D01-9967-4FC4C913E32B}"/>
    <cellStyle name="SAPBEXHLevel1 5 5 2" xfId="12190" xr:uid="{0656B8F7-1E83-4344-BDC8-45EE8094702F}"/>
    <cellStyle name="SAPBEXHLevel1 5 6" xfId="9309" xr:uid="{CDCA5397-4A2B-4E9E-8B39-E4BB3A872AF0}"/>
    <cellStyle name="SAPBEXHLevel1 5 6 2" xfId="12184" xr:uid="{B4498044-DCCA-4748-B876-4DBD4F3A3797}"/>
    <cellStyle name="SAPBEXHLevel1 5 7" xfId="9032" xr:uid="{376162BA-0A8D-4A18-B01D-61E1B2F36839}"/>
    <cellStyle name="SAPBEXHLevel1 5 7 2" xfId="11926" xr:uid="{5F986FD6-5041-45B6-B973-4F028C9E3632}"/>
    <cellStyle name="SAPBEXHLevel1 5 8" xfId="11590" xr:uid="{F2E5DB3C-4062-46F0-A515-5EFA7E64D225}"/>
    <cellStyle name="SAPBEXHLevel1 6" xfId="9337" xr:uid="{AB284D04-D96A-401B-8356-173E8D71F74C}"/>
    <cellStyle name="SAPBEXHLevel1 6 2" xfId="12211" xr:uid="{3723C781-1D9A-49AD-8304-B7DEB43F9873}"/>
    <cellStyle name="SAPBEXHLevel1 7" xfId="9028" xr:uid="{BB94D35C-AE27-4B08-884C-0678C7754681}"/>
    <cellStyle name="SAPBEXHLevel1 7 2" xfId="11922" xr:uid="{98262769-D4DD-4855-9527-7DB8E6B723DE}"/>
    <cellStyle name="SAPBEXHLevel1 8" xfId="9224" xr:uid="{E11CB1A8-263A-4EF5-A9E8-F6752C4B5CD1}"/>
    <cellStyle name="SAPBEXHLevel1 8 2" xfId="12102" xr:uid="{475C01CE-94E3-43F6-B220-DC54E75DB267}"/>
    <cellStyle name="SAPBEXHLevel1 9" xfId="11436" xr:uid="{BB7DF2CC-AB2F-4B05-A474-7299D63FA7A8}"/>
    <cellStyle name="SAPBEXHLevel1X" xfId="3186" xr:uid="{C019F699-043F-450F-9F09-CE000A039CD0}"/>
    <cellStyle name="SAPBEXHLevel1X 2" xfId="3187" xr:uid="{4A9BB788-C195-453B-9DB1-4C13BA384F98}"/>
    <cellStyle name="SAPBEXHLevel1X 2 2" xfId="8552" xr:uid="{E229BC4A-261E-44E0-9351-D94AACDAEB52}"/>
    <cellStyle name="SAPBEXHLevel1X 2 2 2" xfId="10693" xr:uid="{6F2A0357-ED98-412B-9A2E-85DE40AD3FD2}"/>
    <cellStyle name="SAPBEXHLevel1X 2 2 2 2" xfId="13481" xr:uid="{24A50310-AF12-486E-B3CB-390674D13AEE}"/>
    <cellStyle name="SAPBEXHLevel1X 2 2 3" xfId="9504" xr:uid="{76042FD7-E610-41BF-8B2C-8A8C208F6961}"/>
    <cellStyle name="SAPBEXHLevel1X 2 2 3 2" xfId="12362" xr:uid="{339EAF87-B6AF-4D51-BFD8-E061B25F0397}"/>
    <cellStyle name="SAPBEXHLevel1X 2 2 4" xfId="10962" xr:uid="{CE05C9F8-2806-4490-B9AE-7A4EF3F5C3C3}"/>
    <cellStyle name="SAPBEXHLevel1X 2 2 4 2" xfId="13738" xr:uid="{24643DEC-98B8-4E28-BDD6-58DA36D4DFA0}"/>
    <cellStyle name="SAPBEXHLevel1X 2 2 5" xfId="11053" xr:uid="{CBF17B5C-45BF-4549-A454-4BEBE4E1C7EB}"/>
    <cellStyle name="SAPBEXHLevel1X 2 2 5 2" xfId="13822" xr:uid="{83865CEF-807B-4E96-A793-57361F2A7155}"/>
    <cellStyle name="SAPBEXHLevel1X 2 2 6" xfId="11232" xr:uid="{668B0A39-ED4F-412D-AE80-4AA4757CE500}"/>
    <cellStyle name="SAPBEXHLevel1X 2 2 6 2" xfId="13994" xr:uid="{71B1F118-F5D3-4AA2-8401-AC908860F5AD}"/>
    <cellStyle name="SAPBEXHLevel1X 2 2 7" xfId="11313" xr:uid="{67B13E37-367D-49C1-8DFC-D7AC3C48B903}"/>
    <cellStyle name="SAPBEXHLevel1X 2 2 7 2" xfId="14068" xr:uid="{9CDA3F34-5DDF-43B0-9319-4A7205568A31}"/>
    <cellStyle name="SAPBEXHLevel1X 2 2 8" xfId="11755" xr:uid="{D0555920-C848-4E32-B768-3CAD4AF4605F}"/>
    <cellStyle name="SAPBEXHLevel1X 2 3" xfId="9333" xr:uid="{8A83EC6E-DAC0-42C4-90A9-3B07483691A7}"/>
    <cellStyle name="SAPBEXHLevel1X 2 3 2" xfId="12207" xr:uid="{A64AB9E2-FA35-4C5A-83D1-DE66513F46B6}"/>
    <cellStyle name="SAPBEXHLevel1X 2 4" xfId="9472" xr:uid="{D733E186-B1E2-487A-8FA9-8A41EC6E3A56}"/>
    <cellStyle name="SAPBEXHLevel1X 2 4 2" xfId="12335" xr:uid="{1BB0DE7E-8B30-404E-9EAF-DCD3208B9CAD}"/>
    <cellStyle name="SAPBEXHLevel1X 2 5" xfId="10168" xr:uid="{63414D69-79AA-4730-A573-9D3FFF4BEA65}"/>
    <cellStyle name="SAPBEXHLevel1X 2 5 2" xfId="12988" xr:uid="{EEBABDF4-5D8B-4AE3-B488-13A350AD205C}"/>
    <cellStyle name="SAPBEXHLevel1X 2 6" xfId="11440" xr:uid="{65A6729F-AAF3-415E-BE13-C4DD38E12F9D}"/>
    <cellStyle name="SAPBEXHLevel1X 3" xfId="3188" xr:uid="{FD5A0E4F-F449-4801-90FE-064EE0CD059F}"/>
    <cellStyle name="SAPBEXHLevel1X 3 2" xfId="8553" xr:uid="{2D0B996F-3D16-4075-88D7-FFEE0E1C6F37}"/>
    <cellStyle name="SAPBEXHLevel1X 3 2 2" xfId="10694" xr:uid="{06F9B965-831E-4C85-8FCC-6D5DAF0C1A80}"/>
    <cellStyle name="SAPBEXHLevel1X 3 2 2 2" xfId="13482" xr:uid="{FE9D0531-B726-4B35-9D7E-094DE1525EE6}"/>
    <cellStyle name="SAPBEXHLevel1X 3 2 3" xfId="8934" xr:uid="{E8C6134E-ACAF-475E-A25B-35E4B9AF6E63}"/>
    <cellStyle name="SAPBEXHLevel1X 3 2 3 2" xfId="11836" xr:uid="{AC6E6B09-2E75-4683-82D3-5EC17269658F}"/>
    <cellStyle name="SAPBEXHLevel1X 3 2 4" xfId="10963" xr:uid="{C5E994CF-B209-4A03-A269-9E1AB3FA7FE3}"/>
    <cellStyle name="SAPBEXHLevel1X 3 2 4 2" xfId="13739" xr:uid="{55479857-61F4-41AB-BC8D-94E47C2A35BC}"/>
    <cellStyle name="SAPBEXHLevel1X 3 2 5" xfId="10203" xr:uid="{CD095429-0A1C-48FA-A297-A7827EE350E3}"/>
    <cellStyle name="SAPBEXHLevel1X 3 2 5 2" xfId="13023" xr:uid="{1B74B92B-AC9F-47FB-8D99-66915B212D41}"/>
    <cellStyle name="SAPBEXHLevel1X 3 2 6" xfId="11233" xr:uid="{A99A0B81-C90C-4389-8E41-7306BD3AC40D}"/>
    <cellStyle name="SAPBEXHLevel1X 3 2 6 2" xfId="13995" xr:uid="{A82CB3A7-6471-42BB-B486-72694A31A34D}"/>
    <cellStyle name="SAPBEXHLevel1X 3 2 7" xfId="9912" xr:uid="{F1754B94-CCFD-4A94-8030-7CC13EC55258}"/>
    <cellStyle name="SAPBEXHLevel1X 3 2 7 2" xfId="12743" xr:uid="{A122CC86-CA08-4A2F-8620-16ACFFB77564}"/>
    <cellStyle name="SAPBEXHLevel1X 3 2 8" xfId="11756" xr:uid="{7255D000-CAE4-4468-9FF3-B815AF71483C}"/>
    <cellStyle name="SAPBEXHLevel1X 3 3" xfId="9332" xr:uid="{3E664ACD-77E6-4AC0-BFE0-6DE4D6A2EB61}"/>
    <cellStyle name="SAPBEXHLevel1X 3 3 2" xfId="12206" xr:uid="{E7162B6A-841C-404A-BF0A-F87E2C334B4B}"/>
    <cellStyle name="SAPBEXHLevel1X 3 4" xfId="10219" xr:uid="{FFCDE605-143C-476D-86A1-A39677D24D8C}"/>
    <cellStyle name="SAPBEXHLevel1X 3 4 2" xfId="13038" xr:uid="{E700531A-CB92-4B52-ABC6-D342E77208B7}"/>
    <cellStyle name="SAPBEXHLevel1X 3 5" xfId="9436" xr:uid="{B54DA750-44C9-42F8-88A7-253E04DEC7B3}"/>
    <cellStyle name="SAPBEXHLevel1X 3 5 2" xfId="12303" xr:uid="{4D85F64C-E3FB-41B4-A643-F893D3E402BB}"/>
    <cellStyle name="SAPBEXHLevel1X 3 6" xfId="11441" xr:uid="{E73406B2-F625-479F-8699-880F294C7BA4}"/>
    <cellStyle name="SAPBEXHLevel1X 4" xfId="4371" xr:uid="{D66E934C-5B86-4C07-BAF5-DF2BDB391261}"/>
    <cellStyle name="SAPBEXHLevel1X 4 2" xfId="8554" xr:uid="{C8094EAC-9E66-4143-AB21-5407536E60C9}"/>
    <cellStyle name="SAPBEXHLevel1X 4 2 2" xfId="10695" xr:uid="{3E739150-FCDF-4A5B-92AE-B9B312366068}"/>
    <cellStyle name="SAPBEXHLevel1X 4 2 2 2" xfId="13483" xr:uid="{432245AB-35BA-4B08-A57E-EFFE4F0C0D69}"/>
    <cellStyle name="SAPBEXHLevel1X 4 2 3" xfId="10347" xr:uid="{C81A3C3F-B44E-4496-9DA8-9E8DCE27FEF6}"/>
    <cellStyle name="SAPBEXHLevel1X 4 2 3 2" xfId="13156" xr:uid="{AC4E8FE2-81FE-422D-996F-0C7149716924}"/>
    <cellStyle name="SAPBEXHLevel1X 4 2 4" xfId="10964" xr:uid="{C5B8801D-F8AC-4349-AF53-1BE721423DB0}"/>
    <cellStyle name="SAPBEXHLevel1X 4 2 4 2" xfId="13740" xr:uid="{140C9D71-6064-475F-80E2-0A3611E087EA}"/>
    <cellStyle name="SAPBEXHLevel1X 4 2 5" xfId="9627" xr:uid="{75D79309-1FF1-4C35-9898-3F6CF2DEB335}"/>
    <cellStyle name="SAPBEXHLevel1X 4 2 5 2" xfId="12478" xr:uid="{26771303-964E-46FC-A732-BCDE0E768C0B}"/>
    <cellStyle name="SAPBEXHLevel1X 4 2 6" xfId="11234" xr:uid="{0AF71EA8-5924-499F-AAD4-4F8D6E0A79A8}"/>
    <cellStyle name="SAPBEXHLevel1X 4 2 6 2" xfId="13996" xr:uid="{18D402FA-335E-4C68-B2F4-C428B0BC60B1}"/>
    <cellStyle name="SAPBEXHLevel1X 4 2 7" xfId="10102" xr:uid="{E9D9C8DF-92E7-47E0-9EB0-C0B70FA360F0}"/>
    <cellStyle name="SAPBEXHLevel1X 4 2 7 2" xfId="12924" xr:uid="{5354D0E6-0C17-4623-82F2-86069F9BA7C3}"/>
    <cellStyle name="SAPBEXHLevel1X 4 2 8" xfId="11757" xr:uid="{9DE81D38-AA02-421A-8493-A2533E3D81AA}"/>
    <cellStyle name="SAPBEXHLevel1X 4 3" xfId="9265" xr:uid="{CA3C75DE-6136-458A-A5A1-08C7E8CE360E}"/>
    <cellStyle name="SAPBEXHLevel1X 4 3 2" xfId="12142" xr:uid="{A4566C0A-88B7-43B8-98B4-97F8AEBEB21C}"/>
    <cellStyle name="SAPBEXHLevel1X 4 4" xfId="10162" xr:uid="{610CD558-A170-4D10-912D-AB86FB9179BE}"/>
    <cellStyle name="SAPBEXHLevel1X 4 4 2" xfId="12982" xr:uid="{084EFDF0-844F-426D-A214-3F0FF0088106}"/>
    <cellStyle name="SAPBEXHLevel1X 4 5" xfId="9570" xr:uid="{F4EAC576-2F4F-47B6-8FEB-45687E4D377B}"/>
    <cellStyle name="SAPBEXHLevel1X 4 5 2" xfId="12423" xr:uid="{996A69FC-6A47-4AC1-BCF1-14C6264A4B61}"/>
    <cellStyle name="SAPBEXHLevel1X 4 6" xfId="11514" xr:uid="{D32A7FFD-DE0A-400E-B431-AB721E7892CB}"/>
    <cellStyle name="SAPBEXHLevel1X 5" xfId="8551" xr:uid="{50A07EE1-2555-4C4D-9B2F-35ED6188C375}"/>
    <cellStyle name="SAPBEXHLevel1X 5 2" xfId="10692" xr:uid="{2DF76D4B-8132-44AF-8B3A-9D69D4C73055}"/>
    <cellStyle name="SAPBEXHLevel1X 5 2 2" xfId="13480" xr:uid="{8C12484E-3E91-4246-A77B-055865AA0379}"/>
    <cellStyle name="SAPBEXHLevel1X 5 3" xfId="10350" xr:uid="{E7096A6B-C9D1-4DD2-ACF0-11F8025B39F5}"/>
    <cellStyle name="SAPBEXHLevel1X 5 3 2" xfId="13159" xr:uid="{30E48633-89EF-4352-9897-917CA9863BB5}"/>
    <cellStyle name="SAPBEXHLevel1X 5 4" xfId="10961" xr:uid="{574B2D05-401F-4DC7-9FBB-E368F831AAA8}"/>
    <cellStyle name="SAPBEXHLevel1X 5 4 2" xfId="13737" xr:uid="{8AB592AA-9720-44D6-9207-8DD66086AE19}"/>
    <cellStyle name="SAPBEXHLevel1X 5 5" xfId="10207" xr:uid="{4F984461-ED55-4B3D-8019-2846484D99F8}"/>
    <cellStyle name="SAPBEXHLevel1X 5 5 2" xfId="13027" xr:uid="{0138D8C0-6721-420A-8843-872F7713E2C6}"/>
    <cellStyle name="SAPBEXHLevel1X 5 6" xfId="11231" xr:uid="{824DB7C0-EDA3-4443-BE97-B8BA669B0C4F}"/>
    <cellStyle name="SAPBEXHLevel1X 5 6 2" xfId="13993" xr:uid="{750A6B78-3796-4C94-89C2-706AF0388F03}"/>
    <cellStyle name="SAPBEXHLevel1X 5 7" xfId="9130" xr:uid="{3D85C825-A4E3-4258-BD24-B2237768D77C}"/>
    <cellStyle name="SAPBEXHLevel1X 5 7 2" xfId="12017" xr:uid="{1964F917-2C63-4591-B50E-A3D3D87694B1}"/>
    <cellStyle name="SAPBEXHLevel1X 5 8" xfId="11754" xr:uid="{4AFD609B-3093-4D7A-B536-8FA0FB454144}"/>
    <cellStyle name="SAPBEXHLevel1X 6" xfId="9334" xr:uid="{CB4D7210-0356-41F2-B150-EDA8CF10112D}"/>
    <cellStyle name="SAPBEXHLevel1X 6 2" xfId="12208" xr:uid="{D00D5CD4-32DA-40EA-8456-E42FA9E819E6}"/>
    <cellStyle name="SAPBEXHLevel1X 7" xfId="10310" xr:uid="{5949697C-1030-4811-88F0-33151B4B1DDB}"/>
    <cellStyle name="SAPBEXHLevel1X 7 2" xfId="13121" xr:uid="{6559F3D5-8E50-429C-9333-6F519FA1639B}"/>
    <cellStyle name="SAPBEXHLevel1X 8" xfId="10242" xr:uid="{970DC9BC-44B0-429C-91DC-38DA6BA1D943}"/>
    <cellStyle name="SAPBEXHLevel1X 8 2" xfId="13061" xr:uid="{50012ADE-8E0B-4DE5-8F30-B5EC629B735C}"/>
    <cellStyle name="SAPBEXHLevel1X 9" xfId="11439" xr:uid="{D1756780-D9AE-464E-A87B-33598F0D0D07}"/>
    <cellStyle name="SAPBEXHLevel2" xfId="3189" xr:uid="{36B0A352-C0AE-474B-B758-1241AF66FD6A}"/>
    <cellStyle name="SAPBEXHLevel2 2" xfId="3190" xr:uid="{C78B7A60-B8FD-46B1-B91B-57855A6B525E}"/>
    <cellStyle name="SAPBEXHLevel2 2 2" xfId="8556" xr:uid="{37ABACB2-F7EE-475B-95D5-BFF0CF44E1F4}"/>
    <cellStyle name="SAPBEXHLevel2 2 2 2" xfId="10697" xr:uid="{5EBB9199-EF32-4C5E-83C7-50BF9A15FFF5}"/>
    <cellStyle name="SAPBEXHLevel2 2 2 2 2" xfId="13485" xr:uid="{F7AECFD3-C9D4-4AB5-8B75-4969B7953EBE}"/>
    <cellStyle name="SAPBEXHLevel2 2 2 3" xfId="10028" xr:uid="{B57A1847-0FC8-43A7-A0DB-C59E379EBAA2}"/>
    <cellStyle name="SAPBEXHLevel2 2 2 3 2" xfId="12852" xr:uid="{5204B2F5-FC30-4CC9-9DE4-FD10F9A92D60}"/>
    <cellStyle name="SAPBEXHLevel2 2 2 4" xfId="10966" xr:uid="{72D21B7D-BF3C-45D7-8527-E3C104E2D72B}"/>
    <cellStyle name="SAPBEXHLevel2 2 2 4 2" xfId="13742" xr:uid="{E9595976-C6DF-4AA7-BC5D-23DD35B21EA9}"/>
    <cellStyle name="SAPBEXHLevel2 2 2 5" xfId="9188" xr:uid="{8BD730A0-8A13-4B6C-81CC-68AD1918BB61}"/>
    <cellStyle name="SAPBEXHLevel2 2 2 5 2" xfId="12071" xr:uid="{5A8EBF10-F383-4E6A-893A-D83A59C1C45D}"/>
    <cellStyle name="SAPBEXHLevel2 2 2 6" xfId="11236" xr:uid="{06510688-E1F9-4690-91DF-71CCAC72569E}"/>
    <cellStyle name="SAPBEXHLevel2 2 2 6 2" xfId="13998" xr:uid="{32282D45-76F4-4BCB-B5D9-A2A4E88E14AE}"/>
    <cellStyle name="SAPBEXHLevel2 2 2 7" xfId="10121" xr:uid="{74F90B3F-9E90-449E-8DA5-DB03E8FC1A2F}"/>
    <cellStyle name="SAPBEXHLevel2 2 2 7 2" xfId="12943" xr:uid="{EFF4D6CB-A4CD-48D7-B97B-907DF313749A}"/>
    <cellStyle name="SAPBEXHLevel2 2 2 8" xfId="11759" xr:uid="{30180003-6845-41B9-AAB2-4050ED3F2C8C}"/>
    <cellStyle name="SAPBEXHLevel2 2 3" xfId="9750" xr:uid="{26ACE1BA-50C6-4237-8361-50B86B78682C}"/>
    <cellStyle name="SAPBEXHLevel2 2 3 2" xfId="12594" xr:uid="{71D8234C-346F-46B5-B032-6C8D15811309}"/>
    <cellStyle name="SAPBEXHLevel2 2 4" xfId="9907" xr:uid="{1355BBBB-28DA-4D35-A45E-69925D3D9924}"/>
    <cellStyle name="SAPBEXHLevel2 2 4 2" xfId="12739" xr:uid="{5B9F0074-95B2-4A2B-B2C4-C2BE421C7E46}"/>
    <cellStyle name="SAPBEXHLevel2 2 5" xfId="9222" xr:uid="{AAB1D0AB-7DA2-4757-A999-559F2B787C33}"/>
    <cellStyle name="SAPBEXHLevel2 2 5 2" xfId="12100" xr:uid="{F4318DCF-A8DE-4A19-B1B9-03A04D6D8F18}"/>
    <cellStyle name="SAPBEXHLevel2 2 6" xfId="11443" xr:uid="{20881BEC-4C26-456D-AF24-85A8D3FBAF42}"/>
    <cellStyle name="SAPBEXHLevel2 3" xfId="3191" xr:uid="{71FACD4E-BE86-4987-82D8-158C8280EC1A}"/>
    <cellStyle name="SAPBEXHLevel2 3 2" xfId="8557" xr:uid="{523B5C40-8DED-4A2D-A96C-7E708914DD0F}"/>
    <cellStyle name="SAPBEXHLevel2 3 2 2" xfId="10698" xr:uid="{2435CAF5-286A-49E4-806B-ACE23F363B3F}"/>
    <cellStyle name="SAPBEXHLevel2 3 2 2 2" xfId="13486" xr:uid="{C9101CAD-AA23-4003-B0DE-BD55B9E8AE4E}"/>
    <cellStyle name="SAPBEXHLevel2 3 2 3" xfId="10340" xr:uid="{4CEE51CD-3DCD-46D0-9B63-18AC2E8C67DC}"/>
    <cellStyle name="SAPBEXHLevel2 3 2 3 2" xfId="13149" xr:uid="{98CC01B3-0D65-48C9-B3B6-962EF39EEB1E}"/>
    <cellStyle name="SAPBEXHLevel2 3 2 4" xfId="10967" xr:uid="{E780B79B-2C99-4134-8BA4-62601998281A}"/>
    <cellStyle name="SAPBEXHLevel2 3 2 4 2" xfId="13743" xr:uid="{03EAF856-E0AF-40B8-ADA4-0C6E010867BF}"/>
    <cellStyle name="SAPBEXHLevel2 3 2 5" xfId="10318" xr:uid="{53D7A1C4-62D6-4CD9-A823-904503D10ACF}"/>
    <cellStyle name="SAPBEXHLevel2 3 2 5 2" xfId="13129" xr:uid="{77A52C96-6335-462C-BA0E-65A2C18747EB}"/>
    <cellStyle name="SAPBEXHLevel2 3 2 6" xfId="11237" xr:uid="{8C0C9005-872E-474F-B96F-09618B377BD1}"/>
    <cellStyle name="SAPBEXHLevel2 3 2 6 2" xfId="13999" xr:uid="{2E774D2E-EE18-4019-81D6-6D16BC113910}"/>
    <cellStyle name="SAPBEXHLevel2 3 2 7" xfId="10309" xr:uid="{52837DAD-CD1F-4343-97A9-03E36C5D11B7}"/>
    <cellStyle name="SAPBEXHLevel2 3 2 7 2" xfId="13120" xr:uid="{B963FB22-45DC-4B66-B159-FC6C0D2F40FE}"/>
    <cellStyle name="SAPBEXHLevel2 3 2 8" xfId="11760" xr:uid="{1919C64B-4913-4410-9F28-BF135BBD7B84}"/>
    <cellStyle name="SAPBEXHLevel2 3 3" xfId="9647" xr:uid="{66C6E6D2-0FAD-4473-9B9E-9D5EBE83BE11}"/>
    <cellStyle name="SAPBEXHLevel2 3 3 2" xfId="12497" xr:uid="{D3C88D92-E2D7-4CE3-8CD1-6B8DD027D70C}"/>
    <cellStyle name="SAPBEXHLevel2 3 4" xfId="9384" xr:uid="{0C43C120-0848-4337-A841-FA37B988B73D}"/>
    <cellStyle name="SAPBEXHLevel2 3 4 2" xfId="12255" xr:uid="{928A4197-B414-4607-9766-C8923530CBD7}"/>
    <cellStyle name="SAPBEXHLevel2 3 5" xfId="11193" xr:uid="{FF78C98F-9C96-4CC6-9D1C-74EB0291BDF3}"/>
    <cellStyle name="SAPBEXHLevel2 3 5 2" xfId="13958" xr:uid="{99C175D7-C620-4390-9BD2-0A201267F4B2}"/>
    <cellStyle name="SAPBEXHLevel2 3 6" xfId="11444" xr:uid="{0276A950-0862-42A0-A554-D083C2020F61}"/>
    <cellStyle name="SAPBEXHLevel2 4" xfId="4372" xr:uid="{17FA86EA-A008-448C-83FA-F80E5527F9C7}"/>
    <cellStyle name="SAPBEXHLevel2 4 2" xfId="8558" xr:uid="{F8BE9269-A1B4-409F-ADBF-AC7F263A018D}"/>
    <cellStyle name="SAPBEXHLevel2 4 2 2" xfId="10699" xr:uid="{7225854C-1DA0-47DB-AD88-BCFE9047E673}"/>
    <cellStyle name="SAPBEXHLevel2 4 2 2 2" xfId="13487" xr:uid="{80F8B349-1692-4065-96DE-D0C7882A4A0C}"/>
    <cellStyle name="SAPBEXHLevel2 4 2 3" xfId="9503" xr:uid="{8A07341D-F42E-41F0-9180-EAB8C3FE7CA7}"/>
    <cellStyle name="SAPBEXHLevel2 4 2 3 2" xfId="12361" xr:uid="{FDD54F35-6EC8-4B76-B44B-A8F78F8089F1}"/>
    <cellStyle name="SAPBEXHLevel2 4 2 4" xfId="10968" xr:uid="{135992D2-F9B7-4768-BBFC-D18770C2FE69}"/>
    <cellStyle name="SAPBEXHLevel2 4 2 4 2" xfId="13744" xr:uid="{9071BFB1-39B5-4A39-A9F5-2AB18AAF9F15}"/>
    <cellStyle name="SAPBEXHLevel2 4 2 5" xfId="11054" xr:uid="{FD76E20A-F7D2-402A-872C-58FBF699FE56}"/>
    <cellStyle name="SAPBEXHLevel2 4 2 5 2" xfId="13823" xr:uid="{89E03CAF-DF1E-4D5D-9DFB-25109FC55C27}"/>
    <cellStyle name="SAPBEXHLevel2 4 2 6" xfId="11238" xr:uid="{F553A67F-F347-44B7-AAE2-68BE8B3A33D8}"/>
    <cellStyle name="SAPBEXHLevel2 4 2 6 2" xfId="14000" xr:uid="{6F906B68-FD5B-4D48-9BDA-080AE632F6AF}"/>
    <cellStyle name="SAPBEXHLevel2 4 2 7" xfId="11314" xr:uid="{878AB293-BD2E-443D-962F-F572AC20A6D7}"/>
    <cellStyle name="SAPBEXHLevel2 4 2 7 2" xfId="14069" xr:uid="{7CA9ED52-209A-42EF-9732-24C43A5D9D54}"/>
    <cellStyle name="SAPBEXHLevel2 4 2 8" xfId="11761" xr:uid="{89460ECB-E863-49C6-901E-5E30D606770F}"/>
    <cellStyle name="SAPBEXHLevel2 4 3" xfId="10433" xr:uid="{A5EFD393-8588-42C7-8AFC-3061B4CE55D2}"/>
    <cellStyle name="SAPBEXHLevel2 4 3 2" xfId="13235" xr:uid="{5EA2077E-5720-4811-BBBC-EB600534A0B4}"/>
    <cellStyle name="SAPBEXHLevel2 4 4" xfId="9688" xr:uid="{4380BD21-6E2E-420D-8B94-31FB41864D06}"/>
    <cellStyle name="SAPBEXHLevel2 4 4 2" xfId="12533" xr:uid="{0A189A39-0D54-4F10-9ED3-1ABEF8334B92}"/>
    <cellStyle name="SAPBEXHLevel2 4 5" xfId="9598" xr:uid="{894F79BC-957F-44AA-A4AC-390D2990B68F}"/>
    <cellStyle name="SAPBEXHLevel2 4 5 2" xfId="12450" xr:uid="{A69B2CCD-FEC1-4731-820B-CAADF86A6DCD}"/>
    <cellStyle name="SAPBEXHLevel2 4 6" xfId="11515" xr:uid="{027A0D6E-BB04-42CA-B7FE-B35550847BBD}"/>
    <cellStyle name="SAPBEXHLevel2 5" xfId="8555" xr:uid="{0107CF0B-7B37-4E5A-9F4D-E2169541F395}"/>
    <cellStyle name="SAPBEXHLevel2 5 2" xfId="10696" xr:uid="{B4BB5AD6-F994-4C14-880C-C60CAC417BE4}"/>
    <cellStyle name="SAPBEXHLevel2 5 2 2" xfId="13484" xr:uid="{721FF720-4416-416D-BAEF-EEEE4CC4D274}"/>
    <cellStyle name="SAPBEXHLevel2 5 3" xfId="10348" xr:uid="{1F58A673-D4F0-4B3C-A118-10280351754B}"/>
    <cellStyle name="SAPBEXHLevel2 5 3 2" xfId="13157" xr:uid="{B66A3AD5-9119-4937-B4B9-D2D0A939A120}"/>
    <cellStyle name="SAPBEXHLevel2 5 4" xfId="10965" xr:uid="{00643157-8EEC-4795-8DAF-413F01E41055}"/>
    <cellStyle name="SAPBEXHLevel2 5 4 2" xfId="13741" xr:uid="{675A8187-D382-40B4-923F-25D537E2B122}"/>
    <cellStyle name="SAPBEXHLevel2 5 5" xfId="10503" xr:uid="{E3358437-2672-441F-93C9-94CB24BFDD29}"/>
    <cellStyle name="SAPBEXHLevel2 5 5 2" xfId="13301" xr:uid="{B5B3F94E-5B7A-409A-97D3-A6213AD8779A}"/>
    <cellStyle name="SAPBEXHLevel2 5 6" xfId="11235" xr:uid="{6A39F643-8A77-43BD-A43C-76549E14FB16}"/>
    <cellStyle name="SAPBEXHLevel2 5 6 2" xfId="13997" xr:uid="{E3F108C4-25A8-4D2A-BB76-F95ACEB2EF0A}"/>
    <cellStyle name="SAPBEXHLevel2 5 7" xfId="10231" xr:uid="{1347C5B1-ABAF-40C6-A719-FBEAF3D2220F}"/>
    <cellStyle name="SAPBEXHLevel2 5 7 2" xfId="13050" xr:uid="{901D3215-6590-4E57-A0F3-C540AA000A54}"/>
    <cellStyle name="SAPBEXHLevel2 5 8" xfId="11758" xr:uid="{8C9F3AC8-B112-4FD1-A502-F202D64C256E}"/>
    <cellStyle name="SAPBEXHLevel2 6" xfId="10245" xr:uid="{8049952C-4234-452B-9FDD-CDF5C8699C0F}"/>
    <cellStyle name="SAPBEXHLevel2 6 2" xfId="13064" xr:uid="{2E9A8232-A5EE-49D7-936E-9A95BC96034F}"/>
    <cellStyle name="SAPBEXHLevel2 7" xfId="10840" xr:uid="{6B9FAA38-4A39-4960-9874-D1DA685564D5}"/>
    <cellStyle name="SAPBEXHLevel2 7 2" xfId="13619" xr:uid="{0F616C3A-6972-4293-85AA-F15E356D30CA}"/>
    <cellStyle name="SAPBEXHLevel2 8" xfId="10351" xr:uid="{8FE6E500-4793-489D-A77A-8160A6E9DAEA}"/>
    <cellStyle name="SAPBEXHLevel2 8 2" xfId="13160" xr:uid="{6F3990C4-B033-48A3-B30C-DD21BC98D435}"/>
    <cellStyle name="SAPBEXHLevel2 9" xfId="11442" xr:uid="{63922D05-8912-4DB9-8CA8-31E03CC01EFC}"/>
    <cellStyle name="SAPBEXHLevel2X" xfId="3192" xr:uid="{57CD4FDE-FBC0-4DB5-BE36-4FD859034D54}"/>
    <cellStyle name="SAPBEXHLevel2X 2" xfId="3193" xr:uid="{D6390909-0873-495E-B660-5FB77EB6578A}"/>
    <cellStyle name="SAPBEXHLevel2X 2 2" xfId="8560" xr:uid="{39AC79D7-8EB6-40F9-9C77-40EB6F4E96FD}"/>
    <cellStyle name="SAPBEXHLevel2X 2 2 2" xfId="10701" xr:uid="{191F0B59-F0FF-4EB9-91EA-605D25825A6F}"/>
    <cellStyle name="SAPBEXHLevel2X 2 2 2 2" xfId="13489" xr:uid="{2619E4A1-0C42-4A28-9A60-B6FD04F53AF5}"/>
    <cellStyle name="SAPBEXHLevel2X 2 2 3" xfId="9768" xr:uid="{B3B3BA54-B80C-401D-AF6C-388FB5704749}"/>
    <cellStyle name="SAPBEXHLevel2X 2 2 3 2" xfId="12610" xr:uid="{EE57D151-23E2-4F86-8D2C-4872E4BB4D3F}"/>
    <cellStyle name="SAPBEXHLevel2X 2 2 4" xfId="10970" xr:uid="{C026417F-D1DF-4274-AAD7-E5D1B791F955}"/>
    <cellStyle name="SAPBEXHLevel2X 2 2 4 2" xfId="13746" xr:uid="{38FA5755-7875-4CEE-A755-2DA5D955E28A}"/>
    <cellStyle name="SAPBEXHLevel2X 2 2 5" xfId="10126" xr:uid="{F4A7FEDE-8373-4FFA-897C-75D13F7EDB70}"/>
    <cellStyle name="SAPBEXHLevel2X 2 2 5 2" xfId="12948" xr:uid="{83801301-BA09-467E-A084-580E5C8FECE4}"/>
    <cellStyle name="SAPBEXHLevel2X 2 2 6" xfId="11240" xr:uid="{87D2D028-70DD-4F1F-ABE1-78B22106588F}"/>
    <cellStyle name="SAPBEXHLevel2X 2 2 6 2" xfId="14002" xr:uid="{AA4154D6-E17F-42EC-9812-667709B938E5}"/>
    <cellStyle name="SAPBEXHLevel2X 2 2 7" xfId="10269" xr:uid="{1CE8C25E-57B4-4C83-A0CA-DBAB0D07C945}"/>
    <cellStyle name="SAPBEXHLevel2X 2 2 7 2" xfId="13085" xr:uid="{09FD1A7E-A7AD-44DA-9335-00AAE9BEF568}"/>
    <cellStyle name="SAPBEXHLevel2X 2 2 8" xfId="11763" xr:uid="{46073AF2-BAE9-42E3-A390-A71E1F3E0813}"/>
    <cellStyle name="SAPBEXHLevel2X 2 3" xfId="10244" xr:uid="{4848C634-585F-4223-B3E3-A9878C66ACE7}"/>
    <cellStyle name="SAPBEXHLevel2X 2 3 2" xfId="13063" xr:uid="{6897D07E-D67A-4A05-9A10-21C8EACD9E03}"/>
    <cellStyle name="SAPBEXHLevel2X 2 4" xfId="10079" xr:uid="{BEB8B916-0B7F-4B67-9182-CD1B6D8A3B2D}"/>
    <cellStyle name="SAPBEXHLevel2X 2 4 2" xfId="12902" xr:uid="{06B9D4E3-E59C-4857-9B0F-D865890659E9}"/>
    <cellStyle name="SAPBEXHLevel2X 2 5" xfId="9306" xr:uid="{2341D06D-0E11-4E6A-81C9-903F3281F7BD}"/>
    <cellStyle name="SAPBEXHLevel2X 2 5 2" xfId="12181" xr:uid="{01F6A85B-7AC7-4F9B-93C0-38A166DA3DBD}"/>
    <cellStyle name="SAPBEXHLevel2X 2 6" xfId="11446" xr:uid="{769918A3-10F3-4C41-ABDC-8E7D1AFCCEE1}"/>
    <cellStyle name="SAPBEXHLevel2X 3" xfId="3194" xr:uid="{DE4D1900-416B-4EB7-962F-3CBA0F0FBA5B}"/>
    <cellStyle name="SAPBEXHLevel2X 3 2" xfId="8561" xr:uid="{2B0EF058-B0B9-4E2B-8DCA-9E57BF7A089C}"/>
    <cellStyle name="SAPBEXHLevel2X 3 2 2" xfId="10702" xr:uid="{827CC478-9800-4720-B487-A02227085A51}"/>
    <cellStyle name="SAPBEXHLevel2X 3 2 2 2" xfId="13490" xr:uid="{77038179-AC7D-4140-8CA0-226B7421388D}"/>
    <cellStyle name="SAPBEXHLevel2X 3 2 3" xfId="8932" xr:uid="{D92A3943-22FA-4D93-A699-A5161E3EA8B2}"/>
    <cellStyle name="SAPBEXHLevel2X 3 2 3 2" xfId="11834" xr:uid="{B6233B06-72C0-4E09-AABF-23B29242C6E1}"/>
    <cellStyle name="SAPBEXHLevel2X 3 2 4" xfId="10971" xr:uid="{4B715C77-2648-46A4-9D34-BE7F71CE22C0}"/>
    <cellStyle name="SAPBEXHLevel2X 3 2 4 2" xfId="13747" xr:uid="{9F8A9ED4-D5F2-4A6C-9B5B-013C77943C58}"/>
    <cellStyle name="SAPBEXHLevel2X 3 2 5" xfId="10237" xr:uid="{A7A4C8FF-93CF-4143-A04F-BBC58ABD06A2}"/>
    <cellStyle name="SAPBEXHLevel2X 3 2 5 2" xfId="13056" xr:uid="{2C32A259-89B0-4701-BE29-8D03B2201BDD}"/>
    <cellStyle name="SAPBEXHLevel2X 3 2 6" xfId="11241" xr:uid="{40251AEF-1160-4AE0-A408-7A78EA299A9A}"/>
    <cellStyle name="SAPBEXHLevel2X 3 2 6 2" xfId="14003" xr:uid="{6E5C2901-0255-47D4-9711-A2FAA7EF44FC}"/>
    <cellStyle name="SAPBEXHLevel2X 3 2 7" xfId="9468" xr:uid="{9E5D8878-393F-4E70-88A3-51E9923E0098}"/>
    <cellStyle name="SAPBEXHLevel2X 3 2 7 2" xfId="12331" xr:uid="{B57758C1-03EA-4F91-B369-5B5D1053EFF0}"/>
    <cellStyle name="SAPBEXHLevel2X 3 2 8" xfId="11764" xr:uid="{B3DA6F3E-EE9E-4ABA-B4F9-93CD0C75017E}"/>
    <cellStyle name="SAPBEXHLevel2X 3 3" xfId="9888" xr:uid="{D4918ABA-A02C-41F3-8745-FB255F1389CC}"/>
    <cellStyle name="SAPBEXHLevel2X 3 3 2" xfId="12725" xr:uid="{8126B2DE-8938-494F-BE1D-6A273B5B3934}"/>
    <cellStyle name="SAPBEXHLevel2X 3 4" xfId="10465" xr:uid="{B4E4E56E-AD4B-456F-90A4-CDF9DECEDF11}"/>
    <cellStyle name="SAPBEXHLevel2X 3 4 2" xfId="13266" xr:uid="{3D02B70E-E984-4E5A-9D12-58D07DB5224F}"/>
    <cellStyle name="SAPBEXHLevel2X 3 5" xfId="9599" xr:uid="{FA50CE8F-C710-4AC2-BC97-2D29B09A9E4C}"/>
    <cellStyle name="SAPBEXHLevel2X 3 5 2" xfId="12451" xr:uid="{28890D5F-D8EA-4DC2-9982-0A13632CB053}"/>
    <cellStyle name="SAPBEXHLevel2X 3 6" xfId="11447" xr:uid="{6E504EFE-11BE-49C0-B715-C9768B1A3E60}"/>
    <cellStyle name="SAPBEXHLevel2X 4" xfId="4373" xr:uid="{9B8F7C72-628D-4E5E-91DC-2920A4DE7AAB}"/>
    <cellStyle name="SAPBEXHLevel2X 4 2" xfId="8562" xr:uid="{054ABB3B-2FBE-4F08-9CC6-95C4C5276790}"/>
    <cellStyle name="SAPBEXHLevel2X 4 2 2" xfId="10703" xr:uid="{200EB322-F8ED-4148-86BA-3E1D34B2B8A4}"/>
    <cellStyle name="SAPBEXHLevel2X 4 2 2 2" xfId="13491" xr:uid="{AAACB93A-2892-4100-AE48-A2E199FC8D20}"/>
    <cellStyle name="SAPBEXHLevel2X 4 2 3" xfId="8931" xr:uid="{DB59854C-44FD-4A48-9DD0-77A2B1C85830}"/>
    <cellStyle name="SAPBEXHLevel2X 4 2 3 2" xfId="11833" xr:uid="{EA965859-CF01-4D82-AA34-B6E2C01CD3E9}"/>
    <cellStyle name="SAPBEXHLevel2X 4 2 4" xfId="10972" xr:uid="{7CF732C5-CFE4-4885-9CB3-1489E730140E}"/>
    <cellStyle name="SAPBEXHLevel2X 4 2 4 2" xfId="13748" xr:uid="{2907D2DA-80CC-4604-9EFD-8C3EB3D80D02}"/>
    <cellStyle name="SAPBEXHLevel2X 4 2 5" xfId="10173" xr:uid="{58DC393B-4ED3-4019-8075-D0B5F30D7141}"/>
    <cellStyle name="SAPBEXHLevel2X 4 2 5 2" xfId="12993" xr:uid="{4F07A9E1-F3BE-480B-B995-4FA77452F71E}"/>
    <cellStyle name="SAPBEXHLevel2X 4 2 6" xfId="11242" xr:uid="{87BFF583-50E6-44F0-BEC9-AA57AAAAA701}"/>
    <cellStyle name="SAPBEXHLevel2X 4 2 6 2" xfId="14004" xr:uid="{4BA69499-EE05-4C2A-A143-F416BF231EF6}"/>
    <cellStyle name="SAPBEXHLevel2X 4 2 7" xfId="9756" xr:uid="{CBEBCE2E-EDEB-4453-B465-89BFADE674CE}"/>
    <cellStyle name="SAPBEXHLevel2X 4 2 7 2" xfId="12600" xr:uid="{5DC01740-B7AA-47B7-9565-97F223EA6D29}"/>
    <cellStyle name="SAPBEXHLevel2X 4 2 8" xfId="11765" xr:uid="{4FB3DCE5-DBA8-4A25-A8B5-A4C0EE8386D7}"/>
    <cellStyle name="SAPBEXHLevel2X 4 3" xfId="10426" xr:uid="{F00CF5F7-A9AA-4E36-824A-B7C5A1BE60B9}"/>
    <cellStyle name="SAPBEXHLevel2X 4 3 2" xfId="13228" xr:uid="{FC9CDEC0-8713-4A8A-9413-0B0A2D4D0575}"/>
    <cellStyle name="SAPBEXHLevel2X 4 4" xfId="9927" xr:uid="{61CEA0D6-41C2-4758-AD8F-942CA10393FE}"/>
    <cellStyle name="SAPBEXHLevel2X 4 4 2" xfId="12758" xr:uid="{CB61D97F-7987-4123-B566-1141F878C6D7}"/>
    <cellStyle name="SAPBEXHLevel2X 4 5" xfId="9190" xr:uid="{C5D548E6-9094-4331-A53F-0626EEC72706}"/>
    <cellStyle name="SAPBEXHLevel2X 4 5 2" xfId="12073" xr:uid="{65E3F570-3AAB-438E-824D-26FF448E5C6B}"/>
    <cellStyle name="SAPBEXHLevel2X 4 6" xfId="11516" xr:uid="{80CF15FD-32C8-4584-831E-56E50DEC5C4E}"/>
    <cellStyle name="SAPBEXHLevel2X 5" xfId="8559" xr:uid="{4C96816C-BF0D-409B-AFDA-B6B9C31DBFDA}"/>
    <cellStyle name="SAPBEXHLevel2X 5 2" xfId="10700" xr:uid="{ED9F1E21-6AA6-4898-967F-F94639DD3663}"/>
    <cellStyle name="SAPBEXHLevel2X 5 2 2" xfId="13488" xr:uid="{4FBB6F9F-7BD7-47DA-8097-79976BB9AA4E}"/>
    <cellStyle name="SAPBEXHLevel2X 5 3" xfId="8933" xr:uid="{30117CA4-9F69-45B5-9D8B-164A98D29961}"/>
    <cellStyle name="SAPBEXHLevel2X 5 3 2" xfId="11835" xr:uid="{5C70B995-168C-433A-B002-DE211EF55EBF}"/>
    <cellStyle name="SAPBEXHLevel2X 5 4" xfId="10969" xr:uid="{98246C00-BA87-473F-AD5F-8BB67B6CC3B3}"/>
    <cellStyle name="SAPBEXHLevel2X 5 4 2" xfId="13745" xr:uid="{7A043B98-AF3C-4B58-8152-09A92977DA95}"/>
    <cellStyle name="SAPBEXHLevel2X 5 5" xfId="11052" xr:uid="{075E10C5-6ED9-489D-B393-8EDDA06808FC}"/>
    <cellStyle name="SAPBEXHLevel2X 5 5 2" xfId="13821" xr:uid="{7CDF30E6-8F98-486F-A6ED-5D2F25A5A8B8}"/>
    <cellStyle name="SAPBEXHLevel2X 5 6" xfId="11239" xr:uid="{B4EA447B-DD27-499D-9795-66F14B50A4FC}"/>
    <cellStyle name="SAPBEXHLevel2X 5 6 2" xfId="14001" xr:uid="{EEB3E408-BBA5-4CDE-899A-5B389A8FC113}"/>
    <cellStyle name="SAPBEXHLevel2X 5 7" xfId="11312" xr:uid="{CF342BA5-B0BC-46AC-9FBD-DF5F4AC66190}"/>
    <cellStyle name="SAPBEXHLevel2X 5 7 2" xfId="14067" xr:uid="{6CFCA281-FEE2-4DDB-8FCF-655C3D356AA6}"/>
    <cellStyle name="SAPBEXHLevel2X 5 8" xfId="11762" xr:uid="{FE517B52-07C1-4B61-A8E4-ADC1B3B11363}"/>
    <cellStyle name="SAPBEXHLevel2X 6" xfId="9331" xr:uid="{47D19164-3320-4BB8-81A0-5DE36387A24E}"/>
    <cellStyle name="SAPBEXHLevel2X 6 2" xfId="12205" xr:uid="{665F7455-49B0-4D0E-93CE-633F9536EB32}"/>
    <cellStyle name="SAPBEXHLevel2X 7" xfId="9247" xr:uid="{76CAE92D-4AEF-45D7-9978-D8768FC5343C}"/>
    <cellStyle name="SAPBEXHLevel2X 7 2" xfId="12124" xr:uid="{1A241C26-B6DD-45E3-9269-4A8AB1DD903A}"/>
    <cellStyle name="SAPBEXHLevel2X 8" xfId="10762" xr:uid="{2B22F0BE-38D0-41C7-BA59-AA84FA12E410}"/>
    <cellStyle name="SAPBEXHLevel2X 8 2" xfId="13544" xr:uid="{49EFC48B-B6AC-4610-8106-31154603DA46}"/>
    <cellStyle name="SAPBEXHLevel2X 9" xfId="11445" xr:uid="{DD21256E-355B-444C-AD5B-A8973BCA91E5}"/>
    <cellStyle name="SAPBEXHLevel3" xfId="3195" xr:uid="{B0B1571E-723B-486D-B9EA-5A28079007F7}"/>
    <cellStyle name="SAPBEXHLevel3 2" xfId="3196" xr:uid="{3548E319-F572-4E2A-9F92-99468D4B3036}"/>
    <cellStyle name="SAPBEXHLevel3 2 2" xfId="8564" xr:uid="{C9F75F46-D405-4FBE-AF80-43FBE8BD27BD}"/>
    <cellStyle name="SAPBEXHLevel3 2 2 2" xfId="10705" xr:uid="{61329D51-0380-4556-9233-0F6C2980AA81}"/>
    <cellStyle name="SAPBEXHLevel3 2 2 2 2" xfId="13493" xr:uid="{9FECC158-83AE-41B0-9911-BA9BE5BF340D}"/>
    <cellStyle name="SAPBEXHLevel3 2 2 3" xfId="9502" xr:uid="{9BC2FA7E-7FA0-4D1A-86D5-B1748C862AA8}"/>
    <cellStyle name="SAPBEXHLevel3 2 2 3 2" xfId="12360" xr:uid="{136354AF-6E8A-4ED8-89EF-03218C168808}"/>
    <cellStyle name="SAPBEXHLevel3 2 2 4" xfId="10974" xr:uid="{5C94A8FC-CCF4-48A3-929F-6849D5D4BABE}"/>
    <cellStyle name="SAPBEXHLevel3 2 2 4 2" xfId="13750" xr:uid="{23AAC540-E354-489C-9BBA-A15CA6B0DF60}"/>
    <cellStyle name="SAPBEXHLevel3 2 2 5" xfId="9531" xr:uid="{3E89CFFB-1CF4-4CC8-854A-0CAC62016797}"/>
    <cellStyle name="SAPBEXHLevel3 2 2 5 2" xfId="12388" xr:uid="{CCA95BB1-BB2C-4002-A9CC-E4832A91BB5D}"/>
    <cellStyle name="SAPBEXHLevel3 2 2 6" xfId="11244" xr:uid="{DCA5FF00-C8A9-402F-B425-820067AD9CE3}"/>
    <cellStyle name="SAPBEXHLevel3 2 2 6 2" xfId="14006" xr:uid="{96BDA4B2-9C71-4694-9E95-AA9F247BDC01}"/>
    <cellStyle name="SAPBEXHLevel3 2 2 7" xfId="10239" xr:uid="{895E7842-4620-4912-8D4D-61EF678AAE84}"/>
    <cellStyle name="SAPBEXHLevel3 2 2 7 2" xfId="13058" xr:uid="{6427EA8D-004A-4AC6-95EC-5075A34E0C80}"/>
    <cellStyle name="SAPBEXHLevel3 2 2 8" xfId="11767" xr:uid="{2B9BD20C-4915-4D44-8350-46369F254F25}"/>
    <cellStyle name="SAPBEXHLevel3 2 3" xfId="9330" xr:uid="{A1735008-5411-487D-AD9A-08A9BEC3CE05}"/>
    <cellStyle name="SAPBEXHLevel3 2 3 2" xfId="12204" xr:uid="{0A7168B7-74C7-4CF6-97DE-C7965F660CAA}"/>
    <cellStyle name="SAPBEXHLevel3 2 4" xfId="10064" xr:uid="{071E06C0-D28D-4023-9256-FEE73F13E3B3}"/>
    <cellStyle name="SAPBEXHLevel3 2 4 2" xfId="12888" xr:uid="{131D6F6C-99E7-4590-BD23-2EE46E3DF1A7}"/>
    <cellStyle name="SAPBEXHLevel3 2 5" xfId="10297" xr:uid="{ABD8F2EC-52BC-46E2-9A82-0A0C03E59F4A}"/>
    <cellStyle name="SAPBEXHLevel3 2 5 2" xfId="13108" xr:uid="{75310AC2-6219-4F96-A461-C829A5A90371}"/>
    <cellStyle name="SAPBEXHLevel3 2 6" xfId="11449" xr:uid="{7ACB7B63-6335-452C-82DB-613870113840}"/>
    <cellStyle name="SAPBEXHLevel3 3" xfId="3197" xr:uid="{C2E7CF0F-69C6-43F4-9452-A35E81AFA8F4}"/>
    <cellStyle name="SAPBEXHLevel3 3 2" xfId="8565" xr:uid="{3819E71C-3F1C-485F-A82A-C33AF215AD02}"/>
    <cellStyle name="SAPBEXHLevel3 3 2 2" xfId="10706" xr:uid="{0EEEC277-593C-4491-A42F-4ED991E7B40D}"/>
    <cellStyle name="SAPBEXHLevel3 3 2 2 2" xfId="13494" xr:uid="{36CEA33B-6C0B-4305-8779-8E65BC179735}"/>
    <cellStyle name="SAPBEXHLevel3 3 2 3" xfId="8930" xr:uid="{1EB7D373-808D-43CA-BF25-CA0EE4B56112}"/>
    <cellStyle name="SAPBEXHLevel3 3 2 3 2" xfId="11832" xr:uid="{1B20EB12-E455-4941-8C50-4F39724B7D14}"/>
    <cellStyle name="SAPBEXHLevel3 3 2 4" xfId="10975" xr:uid="{48CF8C3B-2781-4EDD-AE5D-A54919106C38}"/>
    <cellStyle name="SAPBEXHLevel3 3 2 4 2" xfId="13751" xr:uid="{FCFEDC90-07F1-4A9F-B29A-DBEDE0C08268}"/>
    <cellStyle name="SAPBEXHLevel3 3 2 5" xfId="10159" xr:uid="{4EDC3C3A-6408-4DC0-B0DE-CDAB5A97AA33}"/>
    <cellStyle name="SAPBEXHLevel3 3 2 5 2" xfId="12979" xr:uid="{CC6B6980-8589-4930-B0A8-CC597C4D7B42}"/>
    <cellStyle name="SAPBEXHLevel3 3 2 6" xfId="11245" xr:uid="{D6753349-5BED-4F91-9A1E-2DAE14FE8CED}"/>
    <cellStyle name="SAPBEXHLevel3 3 2 6 2" xfId="14007" xr:uid="{B355329A-AE81-44FC-A2AB-AD7E261F3706}"/>
    <cellStyle name="SAPBEXHLevel3 3 2 7" xfId="9021" xr:uid="{1EF30533-B0F7-4813-A48A-2E54B5FEAF25}"/>
    <cellStyle name="SAPBEXHLevel3 3 2 7 2" xfId="11917" xr:uid="{41C859E9-6071-4825-99CF-E354CF0BC8C9}"/>
    <cellStyle name="SAPBEXHLevel3 3 2 8" xfId="11768" xr:uid="{CBAACEFC-AD90-43CD-B57F-802D5026A2CB}"/>
    <cellStyle name="SAPBEXHLevel3 3 3" xfId="10243" xr:uid="{373F45F8-19D5-4323-AA6E-E2198D45DE80}"/>
    <cellStyle name="SAPBEXHLevel3 3 3 2" xfId="13062" xr:uid="{2C743AD1-180F-4B47-9592-069FCC382A15}"/>
    <cellStyle name="SAPBEXHLevel3 3 4" xfId="9284" xr:uid="{BEDAD939-9AC4-4B3D-B833-4C8B5F10D65E}"/>
    <cellStyle name="SAPBEXHLevel3 3 4 2" xfId="12160" xr:uid="{C8D3153A-7F2D-4900-889E-4183F31A460A}"/>
    <cellStyle name="SAPBEXHLevel3 3 5" xfId="10172" xr:uid="{ED23ABA2-1947-44A9-A15E-DC87BE985113}"/>
    <cellStyle name="SAPBEXHLevel3 3 5 2" xfId="12992" xr:uid="{4659E9CF-27E1-4FDB-868D-00C3049D846F}"/>
    <cellStyle name="SAPBEXHLevel3 3 6" xfId="11450" xr:uid="{559F1A4C-7BAD-4A80-83C9-FBE496834738}"/>
    <cellStyle name="SAPBEXHLevel3 4" xfId="4374" xr:uid="{AF5DE92F-21D9-4281-BDD0-1F34D1BC29A3}"/>
    <cellStyle name="SAPBEXHLevel3 4 2" xfId="8566" xr:uid="{5E148A29-7563-4F40-8C62-472B00E897EF}"/>
    <cellStyle name="SAPBEXHLevel3 4 2 2" xfId="10707" xr:uid="{05927767-01C1-4AAA-B7B1-95313DFA0A8E}"/>
    <cellStyle name="SAPBEXHLevel3 4 2 2 2" xfId="13495" xr:uid="{EC1DB39F-8595-4CBE-A1E5-141848BDCC93}"/>
    <cellStyle name="SAPBEXHLevel3 4 2 3" xfId="8929" xr:uid="{11FE4D86-0C0E-4EA4-8DEA-B75B447E4858}"/>
    <cellStyle name="SAPBEXHLevel3 4 2 3 2" xfId="11831" xr:uid="{D33071B6-1983-4AD2-BF35-77FA457966B3}"/>
    <cellStyle name="SAPBEXHLevel3 4 2 4" xfId="10976" xr:uid="{A4D6A615-FA70-44C3-A0B6-5DFE64D0AEAC}"/>
    <cellStyle name="SAPBEXHLevel3 4 2 4 2" xfId="13752" xr:uid="{FBB33E65-6CDE-4B4E-8520-DDEDF204D356}"/>
    <cellStyle name="SAPBEXHLevel3 4 2 5" xfId="10487" xr:uid="{2F21A1FF-9F59-4F57-9EAF-64861B4BA36B}"/>
    <cellStyle name="SAPBEXHLevel3 4 2 5 2" xfId="13285" xr:uid="{F78BCB44-ACE9-47B1-835F-6071B23150D0}"/>
    <cellStyle name="SAPBEXHLevel3 4 2 6" xfId="11246" xr:uid="{48F010CF-BB33-4A25-9C1F-908CBB032C10}"/>
    <cellStyle name="SAPBEXHLevel3 4 2 6 2" xfId="14008" xr:uid="{37EA5EE5-593C-418E-AA1B-369C5C84C420}"/>
    <cellStyle name="SAPBEXHLevel3 4 2 7" xfId="9458" xr:uid="{63C8295B-C3F0-454E-9344-49E43B79B61F}"/>
    <cellStyle name="SAPBEXHLevel3 4 2 7 2" xfId="12323" xr:uid="{73430295-9B6F-4B0D-A6F0-EE44B09B27C2}"/>
    <cellStyle name="SAPBEXHLevel3 4 2 8" xfId="11769" xr:uid="{EADABF51-880B-4979-A348-29266F63AD9B}"/>
    <cellStyle name="SAPBEXHLevel3 4 3" xfId="10198" xr:uid="{F1745E6E-5309-4469-8D16-B4E5A8A60B86}"/>
    <cellStyle name="SAPBEXHLevel3 4 3 2" xfId="13018" xr:uid="{05FECF0D-11D6-423D-B390-0105501E8613}"/>
    <cellStyle name="SAPBEXHLevel3 4 4" xfId="10149" xr:uid="{B8C38DAC-1957-43A0-9254-DC7AD4F468BA}"/>
    <cellStyle name="SAPBEXHLevel3 4 4 2" xfId="12969" xr:uid="{E83AB2E1-A773-4061-BFA1-DDCEEA87A00C}"/>
    <cellStyle name="SAPBEXHLevel3 4 5" xfId="11082" xr:uid="{5A566F10-015E-459D-8B83-9B2E5E78FF81}"/>
    <cellStyle name="SAPBEXHLevel3 4 5 2" xfId="13849" xr:uid="{CEC55B8D-2865-4450-836F-074CD7209CAE}"/>
    <cellStyle name="SAPBEXHLevel3 4 6" xfId="11517" xr:uid="{4807ACBC-7137-45BB-B3A9-6F7CAA295FCD}"/>
    <cellStyle name="SAPBEXHLevel3 5" xfId="8563" xr:uid="{38930DA4-C8B8-4869-BBAC-637F6EC9562B}"/>
    <cellStyle name="SAPBEXHLevel3 5 2" xfId="10704" xr:uid="{2694E6CC-BB84-4CA3-8E9A-EBAB59D70544}"/>
    <cellStyle name="SAPBEXHLevel3 5 2 2" xfId="13492" xr:uid="{378989B7-8D93-4812-AAEE-DF082F69068E}"/>
    <cellStyle name="SAPBEXHLevel3 5 3" xfId="10027" xr:uid="{C881C126-92B3-4BF0-9841-93BDBDE88F9F}"/>
    <cellStyle name="SAPBEXHLevel3 5 3 2" xfId="12851" xr:uid="{BA94618C-F7AB-4CA8-95D6-7BEE1BC86BB4}"/>
    <cellStyle name="SAPBEXHLevel3 5 4" xfId="10973" xr:uid="{5AB8C98E-3D66-4138-B097-292C1E4A5B5B}"/>
    <cellStyle name="SAPBEXHLevel3 5 4 2" xfId="13749" xr:uid="{E4FC7BE0-C137-4803-9044-F43890303DB9}"/>
    <cellStyle name="SAPBEXHLevel3 5 5" xfId="9401" xr:uid="{504FE657-84BD-4C30-9CDF-449E670E80B7}"/>
    <cellStyle name="SAPBEXHLevel3 5 5 2" xfId="12269" xr:uid="{394A2968-A556-429F-88C7-9693D8B6A1D8}"/>
    <cellStyle name="SAPBEXHLevel3 5 6" xfId="11243" xr:uid="{A7D22155-F8F5-46F7-BD5B-D57A9BEB2E67}"/>
    <cellStyle name="SAPBEXHLevel3 5 6 2" xfId="14005" xr:uid="{6FE5BB94-DEE4-4632-B448-CCD9BA3BBB5D}"/>
    <cellStyle name="SAPBEXHLevel3 5 7" xfId="9102" xr:uid="{E1348D1E-14B8-42A5-9550-970122FF3011}"/>
    <cellStyle name="SAPBEXHLevel3 5 7 2" xfId="11990" xr:uid="{E82182CC-F089-4D96-8689-6A03F1263ACF}"/>
    <cellStyle name="SAPBEXHLevel3 5 8" xfId="11766" xr:uid="{A6C63947-C90C-43F2-9A91-7C7CAC003B1D}"/>
    <cellStyle name="SAPBEXHLevel3 6" xfId="9649" xr:uid="{3B92C189-F531-4FC8-8BCF-1E85F032AAD7}"/>
    <cellStyle name="SAPBEXHLevel3 6 2" xfId="12499" xr:uid="{2ADC2B0E-AB81-48B4-9AC5-124D478FC944}"/>
    <cellStyle name="SAPBEXHLevel3 7" xfId="9046" xr:uid="{598FE268-BFF9-4DB4-A1D3-7D339439F4C5}"/>
    <cellStyle name="SAPBEXHLevel3 7 2" xfId="11939" xr:uid="{45C49A97-0807-4795-A262-176BF7D72EB6}"/>
    <cellStyle name="SAPBEXHLevel3 8" xfId="9944" xr:uid="{2F12A9E5-8AD2-46E6-9271-5CA53DCC4F8E}"/>
    <cellStyle name="SAPBEXHLevel3 8 2" xfId="12773" xr:uid="{707ABC29-D3E4-444C-BAB9-A698AB5FC73F}"/>
    <cellStyle name="SAPBEXHLevel3 9" xfId="11448" xr:uid="{466EF72B-2864-46EF-A542-659B0F63CECB}"/>
    <cellStyle name="SAPBEXHLevel3X" xfId="3198" xr:uid="{6CF3305C-DB06-42EE-8CBD-D8A0F8ADB180}"/>
    <cellStyle name="SAPBEXHLevel3X 2" xfId="3199" xr:uid="{2D517414-FF5A-4CB3-B334-C0B0A36E17BF}"/>
    <cellStyle name="SAPBEXHLevel3X 2 2" xfId="8568" xr:uid="{3A7FA49F-047A-4011-A2CF-D9DB87D6864F}"/>
    <cellStyle name="SAPBEXHLevel3X 2 2 2" xfId="10709" xr:uid="{564E1C72-8270-4C1F-BD80-73406869957F}"/>
    <cellStyle name="SAPBEXHLevel3X 2 2 2 2" xfId="13497" xr:uid="{50A797F3-A29F-4FD4-9BCA-C97411A11B76}"/>
    <cellStyle name="SAPBEXHLevel3X 2 2 3" xfId="10346" xr:uid="{5B39F84C-2860-42C1-9FAB-85A78D4F5C86}"/>
    <cellStyle name="SAPBEXHLevel3X 2 2 3 2" xfId="13155" xr:uid="{21CD9305-105A-44CD-BCCE-36874942E414}"/>
    <cellStyle name="SAPBEXHLevel3X 2 2 4" xfId="10978" xr:uid="{451B055B-9D6D-4AD8-BD5A-85FC32EAB5E2}"/>
    <cellStyle name="SAPBEXHLevel3X 2 2 4 2" xfId="13754" xr:uid="{D87F49FE-B578-42B8-B78C-822D0D410CFC}"/>
    <cellStyle name="SAPBEXHLevel3X 2 2 5" xfId="11056" xr:uid="{EED31C80-E133-4819-BF50-03BB4748EAD5}"/>
    <cellStyle name="SAPBEXHLevel3X 2 2 5 2" xfId="13825" xr:uid="{AA689B55-BB3A-4693-9ABD-932C9CBC43D9}"/>
    <cellStyle name="SAPBEXHLevel3X 2 2 6" xfId="11248" xr:uid="{0B0C9C09-4488-4AC7-A1F0-B7D7605E9BDC}"/>
    <cellStyle name="SAPBEXHLevel3X 2 2 6 2" xfId="14010" xr:uid="{09AE3965-A4C5-4669-9F32-377CC830D071}"/>
    <cellStyle name="SAPBEXHLevel3X 2 2 7" xfId="11316" xr:uid="{9E722D18-B761-4ACC-9DA0-35F157BBF04F}"/>
    <cellStyle name="SAPBEXHLevel3X 2 2 7 2" xfId="14071" xr:uid="{F1D3B24F-AF33-40C1-8B96-D105AAA70DAC}"/>
    <cellStyle name="SAPBEXHLevel3X 2 2 8" xfId="11771" xr:uid="{A1A80D9D-A49D-441F-9694-E01CF9FFA173}"/>
    <cellStyle name="SAPBEXHLevel3X 2 3" xfId="9329" xr:uid="{4050F670-0D74-4FE2-B611-D10B9ECF9BEE}"/>
    <cellStyle name="SAPBEXHLevel3X 2 3 2" xfId="12203" xr:uid="{878C62B7-D1CB-4BA1-B5D2-E90A31AE3376}"/>
    <cellStyle name="SAPBEXHLevel3X 2 4" xfId="10393" xr:uid="{02B2F18F-1E23-499B-A1BF-BA3582FDAE63}"/>
    <cellStyle name="SAPBEXHLevel3X 2 4 2" xfId="13197" xr:uid="{15F8E83A-F130-4CC9-BEC4-4B4DAE196F59}"/>
    <cellStyle name="SAPBEXHLevel3X 2 5" xfId="9755" xr:uid="{B53F88D7-B939-4A24-8C40-E53C5BC7EBB1}"/>
    <cellStyle name="SAPBEXHLevel3X 2 5 2" xfId="12599" xr:uid="{B5ACB2B8-4D3D-457E-88DC-C8ACBCB9F5CF}"/>
    <cellStyle name="SAPBEXHLevel3X 2 6" xfId="11452" xr:uid="{62D2DFCE-2CC1-4D06-A93C-EDAACB2327EA}"/>
    <cellStyle name="SAPBEXHLevel3X 3" xfId="3200" xr:uid="{C0D04B15-6735-41E9-A58D-36DA4D6DF050}"/>
    <cellStyle name="SAPBEXHLevel3X 3 2" xfId="7815" xr:uid="{ECC6A05A-49D1-4444-8EF9-1DFA78B6AE3F}"/>
    <cellStyle name="SAPBEXHLevel3X 3 2 2" xfId="10447" xr:uid="{32BB7273-26D7-473E-A93B-DD8D50C80C8E}"/>
    <cellStyle name="SAPBEXHLevel3X 3 2 2 2" xfId="13248" xr:uid="{3E1D8611-93C0-48D7-8917-A2FB82B50D1D}"/>
    <cellStyle name="SAPBEXHLevel3X 3 2 3" xfId="9795" xr:uid="{732F6C41-428D-430B-B8B0-291B2D8FF732}"/>
    <cellStyle name="SAPBEXHLevel3X 3 2 3 2" xfId="12637" xr:uid="{3736B6E5-B126-4C2C-9660-26012C980DD4}"/>
    <cellStyle name="SAPBEXHLevel3X 3 2 4" xfId="10488" xr:uid="{52BE45AE-5C6A-4DDB-916A-FB277D59E495}"/>
    <cellStyle name="SAPBEXHLevel3X 3 2 4 2" xfId="13286" xr:uid="{0B53DD4A-F93C-4B91-A171-86486601816F}"/>
    <cellStyle name="SAPBEXHLevel3X 3 2 5" xfId="9426" xr:uid="{BA3B2E00-FFF4-440B-A028-BCD208361F48}"/>
    <cellStyle name="SAPBEXHLevel3X 3 2 5 2" xfId="12294" xr:uid="{3B6F98C1-5F6C-4992-9422-828F6D3D7D86}"/>
    <cellStyle name="SAPBEXHLevel3X 3 2 6" xfId="9054" xr:uid="{90B34584-A209-40E1-83AC-4A2D7AE027FA}"/>
    <cellStyle name="SAPBEXHLevel3X 3 2 6 2" xfId="11947" xr:uid="{AC9DFA3F-ADFB-4E98-BF06-435DAFB16625}"/>
    <cellStyle name="SAPBEXHLevel3X 3 2 7" xfId="11007" xr:uid="{7134AAE4-AAC3-48BA-8069-A3DB5F106C25}"/>
    <cellStyle name="SAPBEXHLevel3X 3 2 7 2" xfId="13779" xr:uid="{BD6D8948-7223-4F54-BE19-2B1F637A4793}"/>
    <cellStyle name="SAPBEXHLevel3X 3 2 8" xfId="11604" xr:uid="{660A74D8-27B6-4908-836F-97FCF98A3006}"/>
    <cellStyle name="SAPBEXHLevel3X 3 3" xfId="9328" xr:uid="{28E5D3A7-2275-439B-93E1-27CDAFF19CD4}"/>
    <cellStyle name="SAPBEXHLevel3X 3 3 2" xfId="12202" xr:uid="{E317E577-8CAF-4A24-827E-C17817696DD4}"/>
    <cellStyle name="SAPBEXHLevel3X 3 4" xfId="9294" xr:uid="{CD34ACDD-3F3A-496C-9D63-BBD56759A295}"/>
    <cellStyle name="SAPBEXHLevel3X 3 4 2" xfId="12170" xr:uid="{A25C47C7-B12C-4AAF-B566-A5ACF55C9313}"/>
    <cellStyle name="SAPBEXHLevel3X 3 5" xfId="10006" xr:uid="{75290127-787F-4906-BCC9-3BF68BD34D82}"/>
    <cellStyle name="SAPBEXHLevel3X 3 5 2" xfId="12831" xr:uid="{59490561-0A29-4B39-AC03-9FFEA85817DF}"/>
    <cellStyle name="SAPBEXHLevel3X 3 6" xfId="11453" xr:uid="{B38F0D92-B8F3-4144-A4CD-3521EA9429AA}"/>
    <cellStyle name="SAPBEXHLevel3X 4" xfId="4375" xr:uid="{B0715D5D-5AF7-48CB-AF7B-15B305E97BD7}"/>
    <cellStyle name="SAPBEXHLevel3X 4 2" xfId="8569" xr:uid="{8C1F52B5-75FA-4A3E-9BBA-0786E1E1DBAB}"/>
    <cellStyle name="SAPBEXHLevel3X 4 2 2" xfId="10710" xr:uid="{56F27596-487E-4DFC-8F0F-7CFCBEF69041}"/>
    <cellStyle name="SAPBEXHLevel3X 4 2 2 2" xfId="13498" xr:uid="{9EB1A6BE-41E0-46B2-9154-C1AF42CB114A}"/>
    <cellStyle name="SAPBEXHLevel3X 4 2 3" xfId="10026" xr:uid="{EE43F073-BACA-4987-B505-71BE3AFD3A8C}"/>
    <cellStyle name="SAPBEXHLevel3X 4 2 3 2" xfId="12850" xr:uid="{A22A9376-91AB-4EC8-AC7F-D04D88A219D8}"/>
    <cellStyle name="SAPBEXHLevel3X 4 2 4" xfId="10979" xr:uid="{2DA0088B-EFF2-4B94-B0D1-44867C244263}"/>
    <cellStyle name="SAPBEXHLevel3X 4 2 4 2" xfId="13755" xr:uid="{19CC4C4F-19D2-4D92-9EF5-A9470CE3CC12}"/>
    <cellStyle name="SAPBEXHLevel3X 4 2 5" xfId="11055" xr:uid="{E9133EBF-A94B-405D-9B60-D8A0EEB53888}"/>
    <cellStyle name="SAPBEXHLevel3X 4 2 5 2" xfId="13824" xr:uid="{38DE680C-C75C-40F7-91E0-E045BBC4D424}"/>
    <cellStyle name="SAPBEXHLevel3X 4 2 6" xfId="11249" xr:uid="{F11C207E-BCA6-4078-A278-D6D29AE95627}"/>
    <cellStyle name="SAPBEXHLevel3X 4 2 6 2" xfId="14011" xr:uid="{FD71E87B-C69B-41F2-ABD1-634DBC39F57C}"/>
    <cellStyle name="SAPBEXHLevel3X 4 2 7" xfId="11315" xr:uid="{065C705E-C628-46DC-A45D-4E63EC8D90C5}"/>
    <cellStyle name="SAPBEXHLevel3X 4 2 7 2" xfId="14070" xr:uid="{6C26CB75-8023-424B-B9D4-4EC4550B0320}"/>
    <cellStyle name="SAPBEXHLevel3X 4 2 8" xfId="11772" xr:uid="{CCAEBB4D-A7B9-49D6-805F-AC69EEA2F8E5}"/>
    <cellStyle name="SAPBEXHLevel3X 4 3" xfId="10434" xr:uid="{B1992B53-2FB9-4D05-9D85-11F3B895FDF1}"/>
    <cellStyle name="SAPBEXHLevel3X 4 3 2" xfId="13236" xr:uid="{D4379646-42E8-4EDB-AE71-19804AA8536D}"/>
    <cellStyle name="SAPBEXHLevel3X 4 4" xfId="10088" xr:uid="{51D50A1E-C8C6-4916-A14B-77ACB82D833A}"/>
    <cellStyle name="SAPBEXHLevel3X 4 4 2" xfId="12911" xr:uid="{1D59BB22-6B21-46AB-94E6-33FE5892D75B}"/>
    <cellStyle name="SAPBEXHLevel3X 4 5" xfId="11026" xr:uid="{8CAFCFAD-2864-472B-B2DB-8FBBC4A671B4}"/>
    <cellStyle name="SAPBEXHLevel3X 4 5 2" xfId="13796" xr:uid="{8F082C5F-A8BA-41D7-B876-2B950C5238C5}"/>
    <cellStyle name="SAPBEXHLevel3X 4 6" xfId="11518" xr:uid="{3F38AA6F-8878-4615-BA01-B56BB2AD8B9E}"/>
    <cellStyle name="SAPBEXHLevel3X 5" xfId="8567" xr:uid="{E982082C-ECCF-4006-9461-B4BA9070BC6D}"/>
    <cellStyle name="SAPBEXHLevel3X 5 2" xfId="10708" xr:uid="{F22CBDCE-CC45-4D28-A6C4-1AF7595A7326}"/>
    <cellStyle name="SAPBEXHLevel3X 5 2 2" xfId="13496" xr:uid="{60E28E7F-449B-4673-BBAC-A8CF67D1C020}"/>
    <cellStyle name="SAPBEXHLevel3X 5 3" xfId="10344" xr:uid="{31534168-7040-4008-99B8-25C621CA594B}"/>
    <cellStyle name="SAPBEXHLevel3X 5 3 2" xfId="13153" xr:uid="{4DC1217C-21E9-4C74-A205-26FC06FB7DFA}"/>
    <cellStyle name="SAPBEXHLevel3X 5 4" xfId="10977" xr:uid="{8E8DCA2D-C171-45A4-95B5-D0123862B3DB}"/>
    <cellStyle name="SAPBEXHLevel3X 5 4 2" xfId="13753" xr:uid="{0CFA3A4F-BC11-4C72-BB84-87ABCC8EAEDB}"/>
    <cellStyle name="SAPBEXHLevel3X 5 5" xfId="10758" xr:uid="{40635DE6-A65B-49E0-A3B2-A7DB425399A6}"/>
    <cellStyle name="SAPBEXHLevel3X 5 5 2" xfId="13540" xr:uid="{181CE0AF-DB9E-4F45-A3E7-484FE5A216E6}"/>
    <cellStyle name="SAPBEXHLevel3X 5 6" xfId="11247" xr:uid="{647ACF15-A3DC-4085-8B2D-99D2E59990F0}"/>
    <cellStyle name="SAPBEXHLevel3X 5 6 2" xfId="14009" xr:uid="{6768AA57-5FD9-4012-8A2D-E7175F7CA08F}"/>
    <cellStyle name="SAPBEXHLevel3X 5 7" xfId="10504" xr:uid="{69206387-DFCD-483B-BE8D-782935578C80}"/>
    <cellStyle name="SAPBEXHLevel3X 5 7 2" xfId="13302" xr:uid="{F824BC53-EEFC-4448-97A9-6454EA4BB998}"/>
    <cellStyle name="SAPBEXHLevel3X 5 8" xfId="11770" xr:uid="{8FEC125D-546F-4C69-9CBE-ABFE9D83569F}"/>
    <cellStyle name="SAPBEXHLevel3X 6" xfId="9648" xr:uid="{C38BC88F-3CD7-4FBC-9594-BF4F4D45AD3F}"/>
    <cellStyle name="SAPBEXHLevel3X 6 2" xfId="12498" xr:uid="{BA35F46D-A4E6-44E7-85A4-846D9FEE20FD}"/>
    <cellStyle name="SAPBEXHLevel3X 7" xfId="9855" xr:uid="{FF9537AF-14F1-4A27-99F6-3190C69D448D}"/>
    <cellStyle name="SAPBEXHLevel3X 7 2" xfId="12695" xr:uid="{C2988A01-DCEF-4041-AFC2-C05F6312D659}"/>
    <cellStyle name="SAPBEXHLevel3X 8" xfId="9745" xr:uid="{CAFFCEC1-77AB-4812-B81A-E0A13EB94295}"/>
    <cellStyle name="SAPBEXHLevel3X 8 2" xfId="12590" xr:uid="{F5C08B01-4489-4718-A553-0B67D85EC67E}"/>
    <cellStyle name="SAPBEXHLevel3X 9" xfId="11451" xr:uid="{AEE04119-AC1B-4397-8C74-786C478CA51B}"/>
    <cellStyle name="SAPBEXresData" xfId="3201" xr:uid="{03118A5B-ED82-4158-8985-E5DB00E977B0}"/>
    <cellStyle name="SAPBEXresData 2" xfId="8570" xr:uid="{AC4086D1-DF71-4A8E-A44B-1CC0EF52122A}"/>
    <cellStyle name="SAPBEXresData 2 2" xfId="10711" xr:uid="{40866B86-6374-43F3-B2D6-3850163D6058}"/>
    <cellStyle name="SAPBEXresData 2 2 2" xfId="13499" xr:uid="{C23C56EB-A71F-4771-8A9A-4E3F5D9EF63C}"/>
    <cellStyle name="SAPBEXresData 2 3" xfId="10345" xr:uid="{4B84F5EC-18E6-48DD-A9CC-C3C9EB21B76D}"/>
    <cellStyle name="SAPBEXresData 2 3 2" xfId="13154" xr:uid="{F0A08940-1DA4-4A4B-BDC9-4F181429306E}"/>
    <cellStyle name="SAPBEXresData 2 4" xfId="10980" xr:uid="{1B461B29-207A-4E0E-9F29-13FEB717ACE1}"/>
    <cellStyle name="SAPBEXresData 2 4 2" xfId="13756" xr:uid="{2F57DC00-5C90-468B-BB7C-05BC7A26052F}"/>
    <cellStyle name="SAPBEXresData 2 5" xfId="9177" xr:uid="{80ADE534-36E3-45A7-A4D9-CE5C48232822}"/>
    <cellStyle name="SAPBEXresData 2 5 2" xfId="12060" xr:uid="{5F4C163A-3187-4CEC-ADC6-CAEB2A187699}"/>
    <cellStyle name="SAPBEXresData 2 6" xfId="11250" xr:uid="{500AEE44-5DF2-4167-B3F5-1EB3DA7C434A}"/>
    <cellStyle name="SAPBEXresData 2 6 2" xfId="14012" xr:uid="{4A57C133-A03C-42EA-9B38-8AEB986AACF3}"/>
    <cellStyle name="SAPBEXresData 2 7" xfId="10060" xr:uid="{F033B83B-E0CD-4CD5-94C9-B9E13EE569A3}"/>
    <cellStyle name="SAPBEXresData 2 7 2" xfId="12884" xr:uid="{FD1109BA-BC9C-4377-BEB3-BA78B62F5245}"/>
    <cellStyle name="SAPBEXresData 2 8" xfId="11773" xr:uid="{91645230-331D-4614-9CF6-D7BE0F05E2F2}"/>
    <cellStyle name="SAPBEXresData 3" xfId="9327" xr:uid="{E41900E6-EDE4-4B75-920E-A1BBE084B9A2}"/>
    <cellStyle name="SAPBEXresData 3 2" xfId="12201" xr:uid="{87921D64-BA7C-4E7E-A37C-E39AAFED5CF8}"/>
    <cellStyle name="SAPBEXresData 4" xfId="10279" xr:uid="{55B2C3D9-2AB4-4C75-BD17-64CB4DF22E5D}"/>
    <cellStyle name="SAPBEXresData 4 2" xfId="13094" xr:uid="{63429B89-0C71-45A3-A4D7-EC55B668C2EF}"/>
    <cellStyle name="SAPBEXresData 5" xfId="11063" xr:uid="{8B61CCAE-10AC-407F-A814-2169F9BE05C5}"/>
    <cellStyle name="SAPBEXresData 5 2" xfId="13831" xr:uid="{AAB07AFC-3067-448A-B469-53EF3D3FD4E8}"/>
    <cellStyle name="SAPBEXresData 6" xfId="11454" xr:uid="{EF0D598B-4F11-48A5-928A-B8FBA4A0FC74}"/>
    <cellStyle name="SAPBEXresDataEmph" xfId="3202" xr:uid="{06036E3E-B28F-4AA5-9840-5ABF884652D3}"/>
    <cellStyle name="SAPBEXresDataEmph 2" xfId="8571" xr:uid="{E5DFF2CA-3B17-4956-9073-8464303C1354}"/>
    <cellStyle name="SAPBEXresDataEmph 2 2" xfId="10712" xr:uid="{8BD14C1F-A3F8-4166-923C-2B275AE8B7F9}"/>
    <cellStyle name="SAPBEXresDataEmph 2 2 2" xfId="13500" xr:uid="{69DD70A3-3A14-453D-B42D-EE0DD1A18860}"/>
    <cellStyle name="SAPBEXresDataEmph 2 3" xfId="9501" xr:uid="{D4668F5C-03B6-43D3-B4EB-3F2054E5944D}"/>
    <cellStyle name="SAPBEXresDataEmph 2 3 2" xfId="12359" xr:uid="{122A05BC-FC8B-4E2B-85E9-C6483138165E}"/>
    <cellStyle name="SAPBEXresDataEmph 2 4" xfId="10981" xr:uid="{DA85099E-051C-4293-AAC0-938AF822F178}"/>
    <cellStyle name="SAPBEXresDataEmph 2 4 2" xfId="13757" xr:uid="{1D5778FD-CBF2-4662-AB0B-43ED4563D311}"/>
    <cellStyle name="SAPBEXresDataEmph 2 5" xfId="10560" xr:uid="{91C45C35-4B4B-486B-8BF2-836B31148A31}"/>
    <cellStyle name="SAPBEXresDataEmph 2 5 2" xfId="13353" xr:uid="{259EF2AF-A32F-45C6-8BD6-3538D8361709}"/>
    <cellStyle name="SAPBEXresDataEmph 2 6" xfId="11251" xr:uid="{8BEAE826-98B6-4D04-A835-44F0AF2B5EB3}"/>
    <cellStyle name="SAPBEXresDataEmph 2 6 2" xfId="14013" xr:uid="{4A41D7C2-832D-4677-B9C0-8C14C408B443}"/>
    <cellStyle name="SAPBEXresDataEmph 2 7" xfId="9053" xr:uid="{FF371659-901C-4E63-9FB9-8DAD6C527063}"/>
    <cellStyle name="SAPBEXresDataEmph 2 7 2" xfId="11946" xr:uid="{FDDBE34A-7DA8-49B7-A695-B9F73E695857}"/>
    <cellStyle name="SAPBEXresDataEmph 2 8" xfId="11774" xr:uid="{C472AEE4-0773-4B7F-B685-83BA237633C8}"/>
    <cellStyle name="SAPBEXresDataEmph 3" xfId="9326" xr:uid="{F2728174-0E95-4DD6-892E-E2D0DBF29ADA}"/>
    <cellStyle name="SAPBEXresDataEmph 3 2" xfId="12200" xr:uid="{A39207C1-6DA3-4546-BCB6-86D80D1F0BC2}"/>
    <cellStyle name="SAPBEXresDataEmph 4" xfId="9034" xr:uid="{DF9BD905-E185-4DF4-90CD-3650766D1E32}"/>
    <cellStyle name="SAPBEXresDataEmph 4 2" xfId="11928" xr:uid="{C08F37DE-486C-4DD3-8070-A5DC913D6F75}"/>
    <cellStyle name="SAPBEXresDataEmph 5" xfId="10828" xr:uid="{CF57DACA-6E87-4C72-A327-296CC5059082}"/>
    <cellStyle name="SAPBEXresDataEmph 5 2" xfId="13607" xr:uid="{B29D8377-1EC9-47F5-B18B-75BF8B85EDCB}"/>
    <cellStyle name="SAPBEXresDataEmph 6" xfId="11455" xr:uid="{EB1CFB74-8D5D-4828-BB91-61647C02317F}"/>
    <cellStyle name="SAPBEXresItem" xfId="3203" xr:uid="{BA1B06E2-1710-411F-8BD2-0EBAA29486ED}"/>
    <cellStyle name="SAPBEXresItem 2" xfId="8572" xr:uid="{B2B50BED-927D-4F7E-8089-CF5290411013}"/>
    <cellStyle name="SAPBEXresItem 2 2" xfId="10713" xr:uid="{0E9D23FB-F895-48E6-9F0F-FC207C1191DE}"/>
    <cellStyle name="SAPBEXresItem 2 2 2" xfId="13501" xr:uid="{771E17B1-1B42-4633-92EB-FE31BD1F9F54}"/>
    <cellStyle name="SAPBEXresItem 2 3" xfId="8928" xr:uid="{7471F669-2EA3-4703-8D15-0058F137A0FB}"/>
    <cellStyle name="SAPBEXresItem 2 3 2" xfId="11830" xr:uid="{78D59237-EEC0-4CA9-9D5D-5DD5FC3FFEED}"/>
    <cellStyle name="SAPBEXresItem 2 4" xfId="10982" xr:uid="{5E586361-2534-4EA3-A1C6-FE47821658CC}"/>
    <cellStyle name="SAPBEXresItem 2 4 2" xfId="13758" xr:uid="{A84833D1-14EC-499B-BA1C-CD9A32AFEAB7}"/>
    <cellStyle name="SAPBEXresItem 2 5" xfId="9037" xr:uid="{9B8475C5-AAA5-4FF2-A861-0EE657FF6AD5}"/>
    <cellStyle name="SAPBEXresItem 2 5 2" xfId="11931" xr:uid="{F36DF6BC-9841-4C16-8DEA-E09B383784B3}"/>
    <cellStyle name="SAPBEXresItem 2 6" xfId="11252" xr:uid="{68815F1C-05D3-4127-8B24-6AB67C478ACA}"/>
    <cellStyle name="SAPBEXresItem 2 6 2" xfId="14014" xr:uid="{6B23E107-04C4-42A4-8B87-F8E733B9A667}"/>
    <cellStyle name="SAPBEXresItem 2 7" xfId="9419" xr:uid="{0399499A-8CF0-4BF2-96D8-BAA05BDA20E3}"/>
    <cellStyle name="SAPBEXresItem 2 7 2" xfId="12287" xr:uid="{110BB4CF-8419-45FC-877C-CB8002172532}"/>
    <cellStyle name="SAPBEXresItem 2 8" xfId="11775" xr:uid="{1F04AB5F-D9A4-4372-A68A-05D3D541D09A}"/>
    <cellStyle name="SAPBEXresItem 3" xfId="9325" xr:uid="{B020E957-7CA4-46D5-B223-426A7715BDBD}"/>
    <cellStyle name="SAPBEXresItem 3 2" xfId="12199" xr:uid="{334EB5DD-D2FB-48D3-BBBA-D5E4CE467C4E}"/>
    <cellStyle name="SAPBEXresItem 4" xfId="9914" xr:uid="{AD843A16-205E-469F-9C42-A31AD2EA6961}"/>
    <cellStyle name="SAPBEXresItem 4 2" xfId="12745" xr:uid="{60B1F697-AC66-4863-9CF6-A7482A6CBA2F}"/>
    <cellStyle name="SAPBEXresItem 5" xfId="9844" xr:uid="{235693C9-735D-4CA8-BB09-316EEF0913B5}"/>
    <cellStyle name="SAPBEXresItem 5 2" xfId="12685" xr:uid="{C92B78C4-13BF-42C9-A2B4-B8F6641C0EF3}"/>
    <cellStyle name="SAPBEXresItem 6" xfId="11456" xr:uid="{195D494C-CE15-48D3-BB58-C69683BFC486}"/>
    <cellStyle name="SAPBEXresItemX" xfId="3204" xr:uid="{0B4AB10C-94E4-404D-87D2-CB0D06CC96C0}"/>
    <cellStyle name="SAPBEXresItemX 2" xfId="8573" xr:uid="{47B6C9D6-81E5-45C9-ABFB-D9006C176E26}"/>
    <cellStyle name="SAPBEXresItemX 2 2" xfId="10714" xr:uid="{8E9A412F-F961-4144-A973-FD655FE07C75}"/>
    <cellStyle name="SAPBEXresItemX 2 2 2" xfId="13502" xr:uid="{AFA76087-3B1C-47A2-B034-374D83DA9AE0}"/>
    <cellStyle name="SAPBEXresItemX 2 3" xfId="10025" xr:uid="{B1D4DD19-392E-45D5-B4F6-2336BCBD977A}"/>
    <cellStyle name="SAPBEXresItemX 2 3 2" xfId="12849" xr:uid="{9CAE9D72-2173-41A7-A8CE-4D3C48BD0A71}"/>
    <cellStyle name="SAPBEXresItemX 2 4" xfId="10983" xr:uid="{A06270BD-882A-4F80-815E-85C347CFC52C}"/>
    <cellStyle name="SAPBEXresItemX 2 4 2" xfId="13759" xr:uid="{06549A83-F9F3-4B83-A2DB-A2BE75BBADB9}"/>
    <cellStyle name="SAPBEXresItemX 2 5" xfId="10382" xr:uid="{199178FD-424D-4445-88E1-FD7FB6A1C594}"/>
    <cellStyle name="SAPBEXresItemX 2 5 2" xfId="13187" xr:uid="{3DF0E3B2-7DE1-4616-92BA-32EEA21FF544}"/>
    <cellStyle name="SAPBEXresItemX 2 6" xfId="11253" xr:uid="{0D3AC0A1-D57B-40E9-A152-3950ECA23360}"/>
    <cellStyle name="SAPBEXresItemX 2 6 2" xfId="14015" xr:uid="{08D81EF8-26FE-487E-969D-116BF2AB69F2}"/>
    <cellStyle name="SAPBEXresItemX 2 7" xfId="9587" xr:uid="{21B48C94-2E77-4AA1-BE88-A5EAE564E8C1}"/>
    <cellStyle name="SAPBEXresItemX 2 7 2" xfId="12440" xr:uid="{2FFF42A0-FB63-4E1C-82AD-3B58C1C60943}"/>
    <cellStyle name="SAPBEXresItemX 2 8" xfId="11776" xr:uid="{8924DBEE-19CC-45DA-AC59-8304C94F576D}"/>
    <cellStyle name="SAPBEXresItemX 3" xfId="9324" xr:uid="{6AF9110B-C37B-42D0-AD45-E43ECE8D7065}"/>
    <cellStyle name="SAPBEXresItemX 3 2" xfId="12198" xr:uid="{E1C6C14B-62DD-4076-B0B5-53246BFAC777}"/>
    <cellStyle name="SAPBEXresItemX 4" xfId="10486" xr:uid="{31AF0433-0D66-4D2B-9225-4BD76BBF4DBE}"/>
    <cellStyle name="SAPBEXresItemX 4 2" xfId="13284" xr:uid="{6F4351E2-CE7F-4A31-9A7D-9E58ABD4B0A4}"/>
    <cellStyle name="SAPBEXresItemX 5" xfId="11108" xr:uid="{3B921367-B60B-4C79-8E55-057CEE4AA0C9}"/>
    <cellStyle name="SAPBEXresItemX 5 2" xfId="13874" xr:uid="{B9DC28D1-A4A0-4248-9C4D-C0919258DBE9}"/>
    <cellStyle name="SAPBEXresItemX 6" xfId="11457" xr:uid="{AF83CD58-2FA3-43A1-8BCC-463ECFC887CF}"/>
    <cellStyle name="SAPBEXstdData" xfId="3205" xr:uid="{C467AEB8-3EC7-4EB8-B403-066BA6CC7D2F}"/>
    <cellStyle name="SAPBEXstdData 2" xfId="8574" xr:uid="{F2EF07E6-83C9-4FEE-96CA-A4AEA139FF73}"/>
    <cellStyle name="SAPBEXstdData 2 2" xfId="10715" xr:uid="{0254AB2A-558D-4586-A149-80C87A519E0A}"/>
    <cellStyle name="SAPBEXstdData 2 2 2" xfId="13503" xr:uid="{54A4FE7C-C82E-420F-BF9C-4DACABFF4487}"/>
    <cellStyle name="SAPBEXstdData 2 3" xfId="9500" xr:uid="{A7600339-E65E-441C-A44F-8D90F4EA7CC8}"/>
    <cellStyle name="SAPBEXstdData 2 3 2" xfId="12358" xr:uid="{5B47C2AE-FA66-4BE6-8699-C8F46EB7C6F1}"/>
    <cellStyle name="SAPBEXstdData 2 4" xfId="10984" xr:uid="{D86AA491-96A8-4DD3-B947-7779487130FA}"/>
    <cellStyle name="SAPBEXstdData 2 4 2" xfId="13760" xr:uid="{34F11695-FD9A-41BD-8437-319A3C3927A0}"/>
    <cellStyle name="SAPBEXstdData 2 5" xfId="10555" xr:uid="{EDEA3FB6-30C4-4E2F-AF81-366739A9A5B5}"/>
    <cellStyle name="SAPBEXstdData 2 5 2" xfId="13348" xr:uid="{1E54F9BE-B8EE-41DB-8787-0A17D5EF9E4A}"/>
    <cellStyle name="SAPBEXstdData 2 6" xfId="11254" xr:uid="{691BFC27-A630-478E-A6A6-C7CA21DF6572}"/>
    <cellStyle name="SAPBEXstdData 2 6 2" xfId="14016" xr:uid="{172CAA6D-5147-4856-B210-3313803AF63C}"/>
    <cellStyle name="SAPBEXstdData 2 7" xfId="9925" xr:uid="{19B0F5CD-AA06-4CCC-84AA-547479831674}"/>
    <cellStyle name="SAPBEXstdData 2 7 2" xfId="12756" xr:uid="{5C96F82F-E74C-4CF2-9938-2CD9B2147033}"/>
    <cellStyle name="SAPBEXstdData 2 8" xfId="11777" xr:uid="{83A0841E-802A-4F15-BC3B-338EB90E9642}"/>
    <cellStyle name="SAPBEXstdData 3" xfId="9323" xr:uid="{96F7ACC3-6BBE-4541-AED9-7EEA18310E6C}"/>
    <cellStyle name="SAPBEXstdData 3 2" xfId="12197" xr:uid="{CA331DC4-5C1A-485A-808C-32DC76C12306}"/>
    <cellStyle name="SAPBEXstdData 4" xfId="9208" xr:uid="{E22BD4B0-F381-42AC-A381-E4338A098FFD}"/>
    <cellStyle name="SAPBEXstdData 4 2" xfId="12088" xr:uid="{4DF3E1C3-261B-451D-810A-F5A3653CA4C1}"/>
    <cellStyle name="SAPBEXstdData 5" xfId="10731" xr:uid="{CFF42C9B-218E-4A2A-B6F4-453E7A96E9B0}"/>
    <cellStyle name="SAPBEXstdData 5 2" xfId="13518" xr:uid="{3C15915C-84C6-4760-A712-92A09971E894}"/>
    <cellStyle name="SAPBEXstdData 6" xfId="11458" xr:uid="{0F09CF54-5AC6-4D22-9C4E-1224528B2075}"/>
    <cellStyle name="SAPBEXstdDataEmph" xfId="3206" xr:uid="{6F0FD446-BBBF-4715-9BC3-B70A9D568536}"/>
    <cellStyle name="SAPBEXstdDataEmph 2" xfId="8575" xr:uid="{DF90570F-17ED-4344-963A-F65ED025FEA6}"/>
    <cellStyle name="SAPBEXstdDataEmph 2 2" xfId="10716" xr:uid="{ECF2EC30-AD57-44C6-954F-C6D361C8DD34}"/>
    <cellStyle name="SAPBEXstdDataEmph 2 2 2" xfId="13504" xr:uid="{46B0771B-A19B-4CAD-BFF6-8BF40FA17B37}"/>
    <cellStyle name="SAPBEXstdDataEmph 2 3" xfId="8927" xr:uid="{E0514685-9B58-48FD-840E-5C1FDF23A8C8}"/>
    <cellStyle name="SAPBEXstdDataEmph 2 3 2" xfId="11829" xr:uid="{90623A20-4E7A-4EE3-9625-BC760CD19001}"/>
    <cellStyle name="SAPBEXstdDataEmph 2 4" xfId="10985" xr:uid="{13F4AEE5-6335-4EB2-9247-C79BDEBB656A}"/>
    <cellStyle name="SAPBEXstdDataEmph 2 4 2" xfId="13761" xr:uid="{92B6720B-B314-418C-9DCF-4AF2AEA7F643}"/>
    <cellStyle name="SAPBEXstdDataEmph 2 5" xfId="10132" xr:uid="{77CD25D3-F314-4778-B49C-A02B5C3C30CE}"/>
    <cellStyle name="SAPBEXstdDataEmph 2 5 2" xfId="12953" xr:uid="{071FD8E9-1317-4F55-ACDE-6F94BE812523}"/>
    <cellStyle name="SAPBEXstdDataEmph 2 6" xfId="11255" xr:uid="{24923B7C-FC8F-4778-BC31-4422ADBCBC47}"/>
    <cellStyle name="SAPBEXstdDataEmph 2 6 2" xfId="14017" xr:uid="{4A34A7F2-12A2-49E1-A91F-960929C27360}"/>
    <cellStyle name="SAPBEXstdDataEmph 2 7" xfId="9251" xr:uid="{3554967C-21B8-439D-BFEA-2AB8F8B11989}"/>
    <cellStyle name="SAPBEXstdDataEmph 2 7 2" xfId="12128" xr:uid="{E71B1BED-1C87-435C-9ABD-ABC814E237F4}"/>
    <cellStyle name="SAPBEXstdDataEmph 2 8" xfId="11778" xr:uid="{C6D3D94E-F954-4643-B2D9-EDA67BD7D6CC}"/>
    <cellStyle name="SAPBEXstdDataEmph 3" xfId="9322" xr:uid="{879847FB-BBBC-4F7D-A45E-F56E30C5839D}"/>
    <cellStyle name="SAPBEXstdDataEmph 3 2" xfId="12196" xr:uid="{93AF32C0-4941-4D62-9994-6405DE0AE1AE}"/>
    <cellStyle name="SAPBEXstdDataEmph 4" xfId="10771" xr:uid="{32286480-87CF-43F2-AAAC-7A36372015D2}"/>
    <cellStyle name="SAPBEXstdDataEmph 4 2" xfId="13553" xr:uid="{16ED8BC8-DEEB-49C0-B333-5920D42DB8AD}"/>
    <cellStyle name="SAPBEXstdDataEmph 5" xfId="9109" xr:uid="{FF3C90FC-DB6E-4EAD-AB1A-2181665E626E}"/>
    <cellStyle name="SAPBEXstdDataEmph 5 2" xfId="11996" xr:uid="{947081D5-DD41-43D2-A049-F8BCBDCDC018}"/>
    <cellStyle name="SAPBEXstdDataEmph 6" xfId="11459" xr:uid="{A082CDC1-16FD-4845-85D5-DB7D3582E127}"/>
    <cellStyle name="SAPBEXstdItem" xfId="3207" xr:uid="{520E5D4C-1F94-43B3-8A8E-7736BD15E864}"/>
    <cellStyle name="SAPBEXstdItem 2" xfId="3208" xr:uid="{A61BDB20-3BA4-46E9-BD3D-04D67BEC7A6F}"/>
    <cellStyle name="SAPBEXstdItem 2 2" xfId="8577" xr:uid="{439779DF-153A-4095-AD3E-D7B710FB1624}"/>
    <cellStyle name="SAPBEXstdItem 2 2 2" xfId="10718" xr:uid="{07C26AED-6C5A-4134-BDEC-DEAC23B13725}"/>
    <cellStyle name="SAPBEXstdItem 2 2 2 2" xfId="13506" xr:uid="{1A260440-F980-415B-A6C1-0BB8C1E39A2F}"/>
    <cellStyle name="SAPBEXstdItem 2 2 3" xfId="9499" xr:uid="{5E38C1E0-0F96-418E-8C22-705F82E49B96}"/>
    <cellStyle name="SAPBEXstdItem 2 2 3 2" xfId="12357" xr:uid="{2AA2EDF6-70C7-4E74-A5E9-A1751800C1A1}"/>
    <cellStyle name="SAPBEXstdItem 2 2 4" xfId="10987" xr:uid="{CD6C557B-4366-41E2-B723-7F8FA6114D98}"/>
    <cellStyle name="SAPBEXstdItem 2 2 4 2" xfId="13763" xr:uid="{AB3293C4-F191-4D6A-9507-04987A3CE920}"/>
    <cellStyle name="SAPBEXstdItem 2 2 5" xfId="10485" xr:uid="{A2916555-1349-4C27-987C-A434D9B99A14}"/>
    <cellStyle name="SAPBEXstdItem 2 2 5 2" xfId="13283" xr:uid="{76C0BC65-5190-48BC-9793-BEF22F06853B}"/>
    <cellStyle name="SAPBEXstdItem 2 2 6" xfId="11257" xr:uid="{86255D4A-F2D0-49FC-B39B-2C1C8FF4CB43}"/>
    <cellStyle name="SAPBEXstdItem 2 2 6 2" xfId="14019" xr:uid="{55995B54-CF5F-464D-8791-84E3B353FA49}"/>
    <cellStyle name="SAPBEXstdItem 2 2 7" xfId="9017" xr:uid="{F93EB181-7483-4A91-860C-A4197974D886}"/>
    <cellStyle name="SAPBEXstdItem 2 2 7 2" xfId="11914" xr:uid="{F2F88D7F-1F05-4433-B75D-31AB99A7E734}"/>
    <cellStyle name="SAPBEXstdItem 2 2 8" xfId="11780" xr:uid="{81164CA1-C5C3-4C6C-ADEB-93ECEDF58A01}"/>
    <cellStyle name="SAPBEXstdItem 2 3" xfId="9320" xr:uid="{503B9542-66A2-4879-BAA7-C510710B1F64}"/>
    <cellStyle name="SAPBEXstdItem 2 3 2" xfId="12194" xr:uid="{11F1C452-0A6B-4EBB-8E82-F469E9285D09}"/>
    <cellStyle name="SAPBEXstdItem 2 4" xfId="9106" xr:uid="{B034CA5E-23B6-4AEE-8F88-AFC6291C2D13}"/>
    <cellStyle name="SAPBEXstdItem 2 4 2" xfId="11993" xr:uid="{E977D453-2091-4F21-B8B3-5A4462A318D8}"/>
    <cellStyle name="SAPBEXstdItem 2 5" xfId="10268" xr:uid="{AE6B2B8C-D0D4-43C2-AC22-7CF231F5629E}"/>
    <cellStyle name="SAPBEXstdItem 2 5 2" xfId="13084" xr:uid="{FB953F87-2D66-466A-946C-EECF5C3A4707}"/>
    <cellStyle name="SAPBEXstdItem 2 6" xfId="11461" xr:uid="{BE0E3725-3195-4F96-88D1-A7A34CC5CDB1}"/>
    <cellStyle name="SAPBEXstdItem 3" xfId="3209" xr:uid="{1F4B6186-7B1A-40E3-AEB8-F9B558A8C5F2}"/>
    <cellStyle name="SAPBEXstdItem 3 2" xfId="8578" xr:uid="{997C4B24-6CAE-4FD3-AE12-83DDC0B760EA}"/>
    <cellStyle name="SAPBEXstdItem 3 2 2" xfId="10719" xr:uid="{FF0BE56C-141E-42C7-AFE8-3018B250D7D8}"/>
    <cellStyle name="SAPBEXstdItem 3 2 2 2" xfId="13507" xr:uid="{8ED77A93-0661-4B91-B7F2-5212FE694E29}"/>
    <cellStyle name="SAPBEXstdItem 3 2 3" xfId="8926" xr:uid="{E18299ED-EED8-4619-9FA3-1A9157614C21}"/>
    <cellStyle name="SAPBEXstdItem 3 2 3 2" xfId="11828" xr:uid="{A6F691F2-4ACB-4501-ACD0-9E776901B46E}"/>
    <cellStyle name="SAPBEXstdItem 3 2 4" xfId="10988" xr:uid="{1FE0802A-5E9C-4592-8D26-B2C4B340E3E7}"/>
    <cellStyle name="SAPBEXstdItem 3 2 4 2" xfId="13764" xr:uid="{32B144AC-FE56-433E-8F14-0CF4FB399CA9}"/>
    <cellStyle name="SAPBEXstdItem 3 2 5" xfId="9253" xr:uid="{605B44F8-FC13-4DC8-98BA-4DD2C2ABC72B}"/>
    <cellStyle name="SAPBEXstdItem 3 2 5 2" xfId="12130" xr:uid="{BCF24E70-E18D-4652-9721-0E0AB25D6A7F}"/>
    <cellStyle name="SAPBEXstdItem 3 2 6" xfId="11258" xr:uid="{BBDC9C1C-ADE5-4DBA-81CA-7A46D5C8D597}"/>
    <cellStyle name="SAPBEXstdItem 3 2 6 2" xfId="14020" xr:uid="{BF980193-09EE-4282-9E36-09373D03CFA3}"/>
    <cellStyle name="SAPBEXstdItem 3 2 7" xfId="10018" xr:uid="{3C0CD4AB-0333-4175-9F89-3370ECD07E5B}"/>
    <cellStyle name="SAPBEXstdItem 3 2 7 2" xfId="12843" xr:uid="{BEA52F9B-4B60-4647-98E6-DA45CA1B1BA5}"/>
    <cellStyle name="SAPBEXstdItem 3 2 8" xfId="11781" xr:uid="{6FC914DF-E7C4-4056-B1C5-00B237CD15D0}"/>
    <cellStyle name="SAPBEXstdItem 3 3" xfId="9319" xr:uid="{0EF7613A-01B4-4D58-B370-5DECF6FD900A}"/>
    <cellStyle name="SAPBEXstdItem 3 3 2" xfId="12193" xr:uid="{73BDB7E1-55A8-4851-B9F9-7E7703BC7EAE}"/>
    <cellStyle name="SAPBEXstdItem 3 4" xfId="10217" xr:uid="{EECB22EA-E348-4477-9479-923354223454}"/>
    <cellStyle name="SAPBEXstdItem 3 4 2" xfId="13036" xr:uid="{A803E8E7-9F20-4E63-B783-CA28B693633A}"/>
    <cellStyle name="SAPBEXstdItem 3 5" xfId="9737" xr:uid="{A0BCC27D-C2FC-42C1-8F90-A431D6D4BEA3}"/>
    <cellStyle name="SAPBEXstdItem 3 5 2" xfId="12582" xr:uid="{CE7B39C8-D094-492E-9D3F-3E51B8888BD2}"/>
    <cellStyle name="SAPBEXstdItem 3 6" xfId="11462" xr:uid="{28FA7579-8FD6-4861-8296-541941734BB1}"/>
    <cellStyle name="SAPBEXstdItem 4" xfId="4376" xr:uid="{6AA7C8DF-D97C-403C-BC39-9CBB74E567D2}"/>
    <cellStyle name="SAPBEXstdItem 4 2" xfId="8579" xr:uid="{30082A4E-CC27-4CDD-B786-32C07AB1A8F1}"/>
    <cellStyle name="SAPBEXstdItem 4 2 2" xfId="10720" xr:uid="{7B063BCA-FF25-4270-8F3B-8CFE75C8FDCC}"/>
    <cellStyle name="SAPBEXstdItem 4 2 2 2" xfId="13508" xr:uid="{4A744662-361F-4FC9-A3FA-7016A3BE3C27}"/>
    <cellStyle name="SAPBEXstdItem 4 2 3" xfId="10023" xr:uid="{E0AEE6A8-0A41-44E4-AA40-3321F8FD9A3E}"/>
    <cellStyle name="SAPBEXstdItem 4 2 3 2" xfId="12847" xr:uid="{9E5A641C-2DFE-46CB-871E-D1EFD0B6F23B}"/>
    <cellStyle name="SAPBEXstdItem 4 2 4" xfId="10989" xr:uid="{259FCC52-7B84-4F33-8468-6CAB849C640B}"/>
    <cellStyle name="SAPBEXstdItem 4 2 4 2" xfId="13765" xr:uid="{A81A42E9-81CD-48D4-A6C8-64356C046B30}"/>
    <cellStyle name="SAPBEXstdItem 4 2 5" xfId="9000" xr:uid="{DE1A88C9-8958-4C76-80C2-4BCF413813F8}"/>
    <cellStyle name="SAPBEXstdItem 4 2 5 2" xfId="11897" xr:uid="{1AAB837B-EDA7-4E29-A171-F9EE0244DE72}"/>
    <cellStyle name="SAPBEXstdItem 4 2 6" xfId="11259" xr:uid="{1BD523F8-C0DF-4E4D-BD09-D4D630538BB1}"/>
    <cellStyle name="SAPBEXstdItem 4 2 6 2" xfId="14021" xr:uid="{319D2246-192E-43D0-B84C-741C3B295703}"/>
    <cellStyle name="SAPBEXstdItem 4 2 7" xfId="10215" xr:uid="{6D74D14E-9830-4181-A845-9F857203137B}"/>
    <cellStyle name="SAPBEXstdItem 4 2 7 2" xfId="13034" xr:uid="{D908BCFD-712E-486D-9F6E-93A38E54258A}"/>
    <cellStyle name="SAPBEXstdItem 4 2 8" xfId="11782" xr:uid="{62EBBE8C-A5B2-4B46-B45C-F9706AFE7099}"/>
    <cellStyle name="SAPBEXstdItem 4 3" xfId="9629" xr:uid="{49F169C0-CC65-4B02-9570-3053C7CE3E38}"/>
    <cellStyle name="SAPBEXstdItem 4 3 2" xfId="12480" xr:uid="{BDD06883-27A0-4C0C-96C5-06226905FFB7}"/>
    <cellStyle name="SAPBEXstdItem 4 4" xfId="9281" xr:uid="{397C5B5C-23D4-4630-B31B-E3A04E92EC6D}"/>
    <cellStyle name="SAPBEXstdItem 4 4 2" xfId="12157" xr:uid="{8A2724F1-E8FA-4BF8-85FB-10F10AFF290F}"/>
    <cellStyle name="SAPBEXstdItem 4 5" xfId="10437" xr:uid="{C2D2294B-4C84-4697-8238-D3242F1B0169}"/>
    <cellStyle name="SAPBEXstdItem 4 5 2" xfId="13239" xr:uid="{90996738-1A18-4D7E-96BE-3E0837EA47D6}"/>
    <cellStyle name="SAPBEXstdItem 4 6" xfId="11519" xr:uid="{7A96D082-71C6-465C-8B8A-CCDF319B6F1C}"/>
    <cellStyle name="SAPBEXstdItem 5" xfId="8576" xr:uid="{25C0F72B-F489-47CA-ABA3-886F42975C41}"/>
    <cellStyle name="SAPBEXstdItem 5 2" xfId="10717" xr:uid="{5E2531C7-6ABC-4733-AA6E-1F9CC13EDAB8}"/>
    <cellStyle name="SAPBEXstdItem 5 2 2" xfId="13505" xr:uid="{66297B5E-54EF-4F24-9828-3EB6ADBB1856}"/>
    <cellStyle name="SAPBEXstdItem 5 3" xfId="10024" xr:uid="{9FA8E90D-2661-491D-BB18-231FFC5EAD6C}"/>
    <cellStyle name="SAPBEXstdItem 5 3 2" xfId="12848" xr:uid="{C91C220F-F0B3-4C4B-AD8D-EDB0710B5307}"/>
    <cellStyle name="SAPBEXstdItem 5 4" xfId="10986" xr:uid="{11E0FEE5-9799-4DA1-AF40-A81B00FDDDAA}"/>
    <cellStyle name="SAPBEXstdItem 5 4 2" xfId="13762" xr:uid="{1563AC97-0005-4BF1-889F-D3E7E2F97E0C}"/>
    <cellStyle name="SAPBEXstdItem 5 5" xfId="9697" xr:uid="{FAB45727-EC88-462C-8AA4-0C3EEF98FBFB}"/>
    <cellStyle name="SAPBEXstdItem 5 5 2" xfId="12542" xr:uid="{C60374D1-B56F-4190-955D-AB20D994938E}"/>
    <cellStyle name="SAPBEXstdItem 5 6" xfId="11256" xr:uid="{93B21748-83D8-4E03-A3A0-95D9A0ED8562}"/>
    <cellStyle name="SAPBEXstdItem 5 6 2" xfId="14018" xr:uid="{FDE061D9-E3BB-4BF2-91C8-E5316221E2BC}"/>
    <cellStyle name="SAPBEXstdItem 5 7" xfId="9417" xr:uid="{43CD327C-641E-43F4-8549-175EE53ABAB8}"/>
    <cellStyle name="SAPBEXstdItem 5 7 2" xfId="12285" xr:uid="{29BD09BA-1E83-4621-A1E5-941A6BBA2482}"/>
    <cellStyle name="SAPBEXstdItem 5 8" xfId="11779" xr:uid="{B8A9345F-C931-4DE2-BD83-FA296ED5EB2A}"/>
    <cellStyle name="SAPBEXstdItem 6" xfId="9321" xr:uid="{C9983BDA-9915-4546-B0F2-2F5500994317}"/>
    <cellStyle name="SAPBEXstdItem 6 2" xfId="12195" xr:uid="{410759E5-B7C0-45BC-965E-DE3FBC26EB90}"/>
    <cellStyle name="SAPBEXstdItem 7" xfId="9693" xr:uid="{CBE5598D-950F-4CF1-BA3D-D8DE238E4DA7}"/>
    <cellStyle name="SAPBEXstdItem 7 2" xfId="12538" xr:uid="{278E5E5D-06D1-434E-8BE2-DC60271B80EC}"/>
    <cellStyle name="SAPBEXstdItem 8" xfId="9883" xr:uid="{0ABB1BC2-FB6E-47C3-A71F-B9AEFB08E282}"/>
    <cellStyle name="SAPBEXstdItem 8 2" xfId="12720" xr:uid="{0785A22C-0998-4986-997D-AF0BD2D21757}"/>
    <cellStyle name="SAPBEXstdItem 9" xfId="11460" xr:uid="{06491156-BC4F-4A56-B895-090D9F4489CC}"/>
    <cellStyle name="SAPBEXstdItemX" xfId="3210" xr:uid="{9E31C862-2B76-449B-BDCC-4DCFE023936D}"/>
    <cellStyle name="SAPBEXstdItemX 2" xfId="3211" xr:uid="{3B434A83-D830-4C4D-A129-5EF11245B73C}"/>
    <cellStyle name="SAPBEXstdItemX 2 2" xfId="8581" xr:uid="{743FF6F1-2ED1-4551-AC60-A80E0B9B7F48}"/>
    <cellStyle name="SAPBEXstdItemX 2 2 2" xfId="10722" xr:uid="{34968DE1-480D-446B-B9E0-8D775E5677A8}"/>
    <cellStyle name="SAPBEXstdItemX 2 2 2 2" xfId="13510" xr:uid="{6546DAEC-2003-4304-9064-9DA11825CA91}"/>
    <cellStyle name="SAPBEXstdItemX 2 2 3" xfId="8925" xr:uid="{572F84E4-BF08-43EC-9D82-115C02A1620C}"/>
    <cellStyle name="SAPBEXstdItemX 2 2 3 2" xfId="11827" xr:uid="{514591E4-2A22-4A54-9D87-34C41AFF053C}"/>
    <cellStyle name="SAPBEXstdItemX 2 2 4" xfId="10991" xr:uid="{0189AD5E-4491-47C9-B681-F26122A2F31E}"/>
    <cellStyle name="SAPBEXstdItemX 2 2 4 2" xfId="13767" xr:uid="{B105E596-CB27-46BE-B5E7-F3CD95A99056}"/>
    <cellStyle name="SAPBEXstdItemX 2 2 5" xfId="9011" xr:uid="{F28AFBBD-8FA4-4FD0-B425-BA8F228A36C4}"/>
    <cellStyle name="SAPBEXstdItemX 2 2 5 2" xfId="11908" xr:uid="{DD3AB248-008D-408C-97E2-283E83E755CB}"/>
    <cellStyle name="SAPBEXstdItemX 2 2 6" xfId="11261" xr:uid="{05510703-60A4-4FF1-B859-B00403A4F522}"/>
    <cellStyle name="SAPBEXstdItemX 2 2 6 2" xfId="14023" xr:uid="{F2882D72-CA86-49A7-BA23-E6DF7375DFA7}"/>
    <cellStyle name="SAPBEXstdItemX 2 2 7" xfId="9110" xr:uid="{3321BC6A-76B9-4437-BA16-F4061FD6492F}"/>
    <cellStyle name="SAPBEXstdItemX 2 2 7 2" xfId="11997" xr:uid="{D5D37C7C-5DA2-4209-A6AC-6DA410C063F7}"/>
    <cellStyle name="SAPBEXstdItemX 2 2 8" xfId="11784" xr:uid="{BEE08DE1-FEA2-43B1-A83E-159896049D47}"/>
    <cellStyle name="SAPBEXstdItemX 2 3" xfId="9317" xr:uid="{EEDF0579-5B92-4A00-9704-75CBB4AEE155}"/>
    <cellStyle name="SAPBEXstdItemX 2 3 2" xfId="12191" xr:uid="{5206718B-8936-47D9-B130-4C995ECCA2CC}"/>
    <cellStyle name="SAPBEXstdItemX 2 4" xfId="9385" xr:uid="{FF7E675D-D94D-4D58-987E-27D622D85EBE}"/>
    <cellStyle name="SAPBEXstdItemX 2 4 2" xfId="12256" xr:uid="{16CA2C99-E8AB-4C59-A32A-0991290B9E57}"/>
    <cellStyle name="SAPBEXstdItemX 2 5" xfId="9150" xr:uid="{B5E063C2-D9B6-41CA-9095-990816520EC9}"/>
    <cellStyle name="SAPBEXstdItemX 2 5 2" xfId="12035" xr:uid="{3A009406-3827-48A4-867A-27D92F76FA57}"/>
    <cellStyle name="SAPBEXstdItemX 2 6" xfId="11464" xr:uid="{10FD2844-070C-4E16-AF5A-9CD9BB0BE638}"/>
    <cellStyle name="SAPBEXstdItemX 3" xfId="3212" xr:uid="{EC5AD095-D313-4228-9B18-E350029DD50C}"/>
    <cellStyle name="SAPBEXstdItemX 3 2" xfId="8582" xr:uid="{E2B14674-0DFB-492B-A808-BDAA9F5200AC}"/>
    <cellStyle name="SAPBEXstdItemX 3 2 2" xfId="10723" xr:uid="{4A3D8050-D681-437F-8B11-21E59480180F}"/>
    <cellStyle name="SAPBEXstdItemX 3 2 2 2" xfId="13511" xr:uid="{73A23FB2-9174-4F0C-B32F-A72E4CAF046A}"/>
    <cellStyle name="SAPBEXstdItemX 3 2 3" xfId="10022" xr:uid="{B9B857E8-FB90-4E6F-B0A4-EAB6EFCB07A2}"/>
    <cellStyle name="SAPBEXstdItemX 3 2 3 2" xfId="12846" xr:uid="{852C6128-91D4-42BB-AD20-B7C93DA72B29}"/>
    <cellStyle name="SAPBEXstdItemX 3 2 4" xfId="10992" xr:uid="{6C1EADDB-D1E8-412E-9530-1F36DFFBEE8B}"/>
    <cellStyle name="SAPBEXstdItemX 3 2 4 2" xfId="13768" xr:uid="{03B731A3-1468-4274-87B5-0A61C016C470}"/>
    <cellStyle name="SAPBEXstdItemX 3 2 5" xfId="9457" xr:uid="{4F3641B5-9AD6-4CB8-A3B9-E45D78306545}"/>
    <cellStyle name="SAPBEXstdItemX 3 2 5 2" xfId="12322" xr:uid="{95AEF8E2-19AB-42B5-8B86-E5F3D6107379}"/>
    <cellStyle name="SAPBEXstdItemX 3 2 6" xfId="11262" xr:uid="{E0165F3E-A8D9-4494-B116-25A9133439C4}"/>
    <cellStyle name="SAPBEXstdItemX 3 2 6 2" xfId="14024" xr:uid="{930B584C-D724-406A-9126-D7B33AF94D6D}"/>
    <cellStyle name="SAPBEXstdItemX 3 2 7" xfId="9946" xr:uid="{59AC3267-1352-4105-8ABA-8CACA4D4505F}"/>
    <cellStyle name="SAPBEXstdItemX 3 2 7 2" xfId="12775" xr:uid="{926A02C1-576C-4FB1-9910-6E35A0974A0D}"/>
    <cellStyle name="SAPBEXstdItemX 3 2 8" xfId="11785" xr:uid="{32090F29-2B9A-4017-AA78-29202BFAEBC9}"/>
    <cellStyle name="SAPBEXstdItemX 3 3" xfId="10794" xr:uid="{EAF7B99E-FEC1-4B07-865D-266D0FA599C0}"/>
    <cellStyle name="SAPBEXstdItemX 3 3 2" xfId="13576" xr:uid="{34975C7A-9316-4921-8CE5-AFE6D95A93EA}"/>
    <cellStyle name="SAPBEXstdItemX 3 4" xfId="9246" xr:uid="{5BF9E3CD-73B3-449E-8123-DA7B7FAB1794}"/>
    <cellStyle name="SAPBEXstdItemX 3 4 2" xfId="12123" xr:uid="{22E2A094-DA37-4DFF-B2C1-38F7758BDDC8}"/>
    <cellStyle name="SAPBEXstdItemX 3 5" xfId="10369" xr:uid="{4FD879AA-B6EE-41F2-AA04-ED57934B9CF7}"/>
    <cellStyle name="SAPBEXstdItemX 3 5 2" xfId="13174" xr:uid="{4F0F331B-8AEB-4FA8-960E-4C3BA9CE8E07}"/>
    <cellStyle name="SAPBEXstdItemX 3 6" xfId="11465" xr:uid="{BF2288D6-4CDB-48E2-B658-167CDECB2217}"/>
    <cellStyle name="SAPBEXstdItemX 4" xfId="4377" xr:uid="{4B07B979-5B9D-42EE-959C-8B154817348C}"/>
    <cellStyle name="SAPBEXstdItemX 4 2" xfId="8583" xr:uid="{CEFAD6F0-2551-48E1-B3F0-8EA4FA73570E}"/>
    <cellStyle name="SAPBEXstdItemX 4 2 2" xfId="10724" xr:uid="{7BC543C5-7652-4EEC-9767-8170A8ED9DF3}"/>
    <cellStyle name="SAPBEXstdItemX 4 2 2 2" xfId="13512" xr:uid="{0618F776-4ADD-4A6B-B980-6C33D5CC682A}"/>
    <cellStyle name="SAPBEXstdItemX 4 2 3" xfId="9497" xr:uid="{9803C707-32C2-4E71-BABD-5401EF05EA61}"/>
    <cellStyle name="SAPBEXstdItemX 4 2 3 2" xfId="12355" xr:uid="{DCBDB88E-B491-446B-A69E-4329FCA43E9C}"/>
    <cellStyle name="SAPBEXstdItemX 4 2 4" xfId="10993" xr:uid="{F9F969EF-3A68-4823-9A54-847379456D88}"/>
    <cellStyle name="SAPBEXstdItemX 4 2 4 2" xfId="13769" xr:uid="{71F74748-EF88-447F-B8BC-520780040EBC}"/>
    <cellStyle name="SAPBEXstdItemX 4 2 5" xfId="9808" xr:uid="{57ECD75F-F39F-424A-A2E5-0C8ECAAB9979}"/>
    <cellStyle name="SAPBEXstdItemX 4 2 5 2" xfId="12650" xr:uid="{0093EBDC-D080-467B-892B-ECF65542010E}"/>
    <cellStyle name="SAPBEXstdItemX 4 2 6" xfId="11263" xr:uid="{04A35A66-C95F-4B78-A21F-E0B186CDB8BC}"/>
    <cellStyle name="SAPBEXstdItemX 4 2 6 2" xfId="14025" xr:uid="{E76E5835-34C7-4588-9405-679E98D2696B}"/>
    <cellStyle name="SAPBEXstdItemX 4 2 7" xfId="10919" xr:uid="{51B54AF5-05EC-4464-BDC8-8660275E590E}"/>
    <cellStyle name="SAPBEXstdItemX 4 2 7 2" xfId="13696" xr:uid="{CC05D6EA-207B-4B72-86A8-5F1160A45C21}"/>
    <cellStyle name="SAPBEXstdItemX 4 2 8" xfId="11786" xr:uid="{A06E92E8-B1E3-4B50-96AF-AB14FB3B6EAF}"/>
    <cellStyle name="SAPBEXstdItemX 4 3" xfId="9264" xr:uid="{210532D1-1E22-4097-AC88-5F9B3446E01B}"/>
    <cellStyle name="SAPBEXstdItemX 4 3 2" xfId="12141" xr:uid="{6ED4260A-3D5F-414E-8260-A0DB9BB62A50}"/>
    <cellStyle name="SAPBEXstdItemX 4 4" xfId="10281" xr:uid="{E22674CE-412A-480D-B49D-7F132F3CD104}"/>
    <cellStyle name="SAPBEXstdItemX 4 4 2" xfId="13096" xr:uid="{5996F025-13E0-4374-A4B0-8A3CF2720CA0}"/>
    <cellStyle name="SAPBEXstdItemX 4 5" xfId="10158" xr:uid="{8A126044-3BA8-4266-9CC1-271BA38F863C}"/>
    <cellStyle name="SAPBEXstdItemX 4 5 2" xfId="12978" xr:uid="{B10514C3-5830-4AA8-A6D2-0F2D5C23F496}"/>
    <cellStyle name="SAPBEXstdItemX 4 6" xfId="11520" xr:uid="{B54681F7-EFA3-4D93-8D1B-1193C05B9A0F}"/>
    <cellStyle name="SAPBEXstdItemX 5" xfId="8580" xr:uid="{E8C98852-5568-4524-BD36-1B87D3C0BBDE}"/>
    <cellStyle name="SAPBEXstdItemX 5 2" xfId="10721" xr:uid="{EFA238BA-E8A1-4052-B89A-F920F8EAEE80}"/>
    <cellStyle name="SAPBEXstdItemX 5 2 2" xfId="13509" xr:uid="{3E31D2BF-B2A0-4787-AE5D-3013ADDBB41B}"/>
    <cellStyle name="SAPBEXstdItemX 5 3" xfId="9498" xr:uid="{7D448AB5-BE9A-4144-A403-06FD4D230149}"/>
    <cellStyle name="SAPBEXstdItemX 5 3 2" xfId="12356" xr:uid="{6BA6D9D4-6DDB-4519-81B6-8E2F37A91462}"/>
    <cellStyle name="SAPBEXstdItemX 5 4" xfId="10990" xr:uid="{60F24083-C57C-4C2F-AD8A-2A63D91D2AFF}"/>
    <cellStyle name="SAPBEXstdItemX 5 4 2" xfId="13766" xr:uid="{481C3E0B-B438-4E6C-8A11-3AE399043B75}"/>
    <cellStyle name="SAPBEXstdItemX 5 5" xfId="10435" xr:uid="{8454C08E-F8A5-4A08-9C3B-D2B0D7932B49}"/>
    <cellStyle name="SAPBEXstdItemX 5 5 2" xfId="13237" xr:uid="{194C1EC9-D9FF-48C4-813F-F0183E821DFB}"/>
    <cellStyle name="SAPBEXstdItemX 5 6" xfId="11260" xr:uid="{0CEE442B-3D27-4E83-B88B-30D48C8A8E25}"/>
    <cellStyle name="SAPBEXstdItemX 5 6 2" xfId="14022" xr:uid="{A522469E-8F79-4753-A1E3-1EADFCC7F333}"/>
    <cellStyle name="SAPBEXstdItemX 5 7" xfId="10368" xr:uid="{0463F48E-A01B-496B-8415-35BFBADFBB1E}"/>
    <cellStyle name="SAPBEXstdItemX 5 7 2" xfId="13173" xr:uid="{F0A27D2D-B1F7-4BD0-9147-A517E53F6FF5}"/>
    <cellStyle name="SAPBEXstdItemX 5 8" xfId="11783" xr:uid="{174522C7-3CFB-4651-85E1-14DAA4870DD6}"/>
    <cellStyle name="SAPBEXstdItemX 6" xfId="9318" xr:uid="{502761D7-9021-46DF-AFA4-A86F7E516DB4}"/>
    <cellStyle name="SAPBEXstdItemX 6 2" xfId="12192" xr:uid="{D459555B-6820-421B-B30B-9943ACB3F15C}"/>
    <cellStyle name="SAPBEXstdItemX 7" xfId="9289" xr:uid="{6CA048E9-512B-4B48-B180-8D0206381119}"/>
    <cellStyle name="SAPBEXstdItemX 7 2" xfId="12165" xr:uid="{B85BC045-69BE-4D83-A31B-0DAC4C13FDE3}"/>
    <cellStyle name="SAPBEXstdItemX 8" xfId="9453" xr:uid="{F3812390-39E6-439C-B795-611BE89E30B9}"/>
    <cellStyle name="SAPBEXstdItemX 8 2" xfId="12319" xr:uid="{A21B94A1-1288-4A1F-B2AF-110920BAAF56}"/>
    <cellStyle name="SAPBEXstdItemX 9" xfId="11463" xr:uid="{6AFC3343-A76E-41D8-85DC-CE1617E1595E}"/>
    <cellStyle name="SAPBEXtitle" xfId="3213" xr:uid="{68955888-F254-440D-A8AD-90A086E43E49}"/>
    <cellStyle name="SAPBEXtitle 2" xfId="4378" xr:uid="{13D65DA5-0BB8-49EB-A8B9-043722E5181E}"/>
    <cellStyle name="SAPBEXtitle 3" xfId="7093" xr:uid="{5424F960-B17E-4950-BF3D-B8676688EBB7}"/>
    <cellStyle name="SAPBEXundefined" xfId="3214" xr:uid="{BF8973ED-A528-4057-A71B-CD2E72E0CECD}"/>
    <cellStyle name="SAPBEXundefined 2" xfId="8584" xr:uid="{7A0F1DE1-3498-462D-BFFD-481C148D5DCF}"/>
    <cellStyle name="SAPBEXundefined 2 2" xfId="10725" xr:uid="{D5E69E19-48EA-4A49-B806-4B08A555077E}"/>
    <cellStyle name="SAPBEXundefined 2 2 2" xfId="13513" xr:uid="{003CA3BC-4B7F-4326-A2A3-B1884532444B}"/>
    <cellStyle name="SAPBEXundefined 2 3" xfId="8924" xr:uid="{518E2D91-BD59-4328-B06E-907EFA901253}"/>
    <cellStyle name="SAPBEXundefined 2 3 2" xfId="11826" xr:uid="{843A96F7-80DD-4D9D-AED6-126733C4226F}"/>
    <cellStyle name="SAPBEXundefined 2 4" xfId="10994" xr:uid="{452EC641-184E-4284-8A97-414ABFE30DFF}"/>
    <cellStyle name="SAPBEXundefined 2 4 2" xfId="13770" xr:uid="{6C1B2856-ABEC-47A3-AE01-E04BC54764EF}"/>
    <cellStyle name="SAPBEXundefined 2 5" xfId="11057" xr:uid="{F03D8839-F112-4520-A89B-D4CCD7537A0E}"/>
    <cellStyle name="SAPBEXundefined 2 5 2" xfId="13826" xr:uid="{5DB8EA0E-CFA9-4628-9C89-A7CD0BE8D605}"/>
    <cellStyle name="SAPBEXundefined 2 6" xfId="11264" xr:uid="{88A08AB5-0547-4580-B1B5-0FCA81BE1044}"/>
    <cellStyle name="SAPBEXundefined 2 6 2" xfId="14026" xr:uid="{8C742140-EFB6-412A-BA3F-5969BB610389}"/>
    <cellStyle name="SAPBEXundefined 2 7" xfId="11318" xr:uid="{41AFD27D-626D-4D93-93C9-9F0FD921B122}"/>
    <cellStyle name="SAPBEXundefined 2 7 2" xfId="14073" xr:uid="{A00C5B39-EC72-4863-AE39-1CF4485FAEAA}"/>
    <cellStyle name="SAPBEXundefined 2 8" xfId="11787" xr:uid="{063BA9B7-44F5-49FA-A48F-049A5E8C1D4C}"/>
    <cellStyle name="SAPBEXundefined 3" xfId="9749" xr:uid="{51D95FF4-FA9F-442E-993C-8B2926D27D87}"/>
    <cellStyle name="SAPBEXundefined 3 2" xfId="12593" xr:uid="{65D3FF55-ABE1-42D3-BE4A-186E07D769F3}"/>
    <cellStyle name="SAPBEXundefined 4" xfId="10386" xr:uid="{3497607F-2D10-4362-AFCB-AA701D921565}"/>
    <cellStyle name="SAPBEXundefined 4 2" xfId="13191" xr:uid="{37DE7387-70F5-4324-820B-75C75287909B}"/>
    <cellStyle name="SAPBEXundefined 5" xfId="9082" xr:uid="{0BC87E53-DFFC-4475-81EC-81E13C1F2425}"/>
    <cellStyle name="SAPBEXundefined 5 2" xfId="11973" xr:uid="{F68F6460-DD50-470C-A9E6-54A84D901285}"/>
    <cellStyle name="SAPBEXundefined 6" xfId="11466" xr:uid="{F9553057-9A92-476F-8D5F-16AA6FA98FB8}"/>
    <cellStyle name="sbt2" xfId="3215" xr:uid="{53F21865-3747-41FE-9ABA-5E7E1BA8A404}"/>
    <cellStyle name="sbt2 2" xfId="8585" xr:uid="{A9D62387-0721-4E3E-9D78-E40004FCB674}"/>
    <cellStyle name="sbt2 2 2" xfId="10995" xr:uid="{DDB395B4-263B-4A5C-9021-7E2572A9039D}"/>
    <cellStyle name="sbt2 2 2 2" xfId="13771" xr:uid="{BF4A7C42-712E-480A-96B3-1EFE886FFB20}"/>
    <cellStyle name="sbt2 2 3" xfId="11265" xr:uid="{D7B2F37C-2275-4CA5-A998-61133FC3D32C}"/>
    <cellStyle name="sbt2 2 3 2" xfId="14027" xr:uid="{708D3AA3-DAB1-4162-B495-AD8857D16257}"/>
    <cellStyle name="sbt2 2 4" xfId="11317" xr:uid="{5230AD65-6EA2-4919-B85B-C2C285005337}"/>
    <cellStyle name="sbt2 2 4 2" xfId="14072" xr:uid="{85FBCFC7-07D3-4490-BC50-00171E31D71B}"/>
    <cellStyle name="sbt2 2 5" xfId="11788" xr:uid="{99B58F4C-5D9A-4F00-910D-74C758047A1B}"/>
    <cellStyle name="sbt2 3" xfId="9646" xr:uid="{B2AC8C4E-5063-4203-AA3C-0E1815760CD6}"/>
    <cellStyle name="sbt2 3 2" xfId="12496" xr:uid="{A1369DCC-79DD-4802-A6FF-33ECBC339D44}"/>
    <cellStyle name="sbt2 4" xfId="9931" xr:uid="{E5D22781-CA7B-476E-8822-2BCAD6CD8155}"/>
    <cellStyle name="sbt2 4 2" xfId="12762" xr:uid="{3E7B5DB5-2251-407B-8F79-19354DBCEF47}"/>
    <cellStyle name="sbt2 5" xfId="9618" xr:uid="{5755E7D6-24FE-48E2-886E-917AF0E19FB1}"/>
    <cellStyle name="sbt2 5 2" xfId="12470" xr:uid="{26C4C924-E702-45BB-9FE2-BEDA8DB074F0}"/>
    <cellStyle name="sbt2 6" xfId="10442" xr:uid="{EBC69D30-FEC4-43E2-86B8-63F7BF4FBB38}"/>
    <cellStyle name="sbt2 6 2" xfId="13244" xr:uid="{F035FF7D-BF62-4C2A-9884-83FCB3544181}"/>
    <cellStyle name="sbt2 7" xfId="11467" xr:uid="{A1B4C066-155F-4868-8B99-1390C06AE19D}"/>
    <cellStyle name="SCH1" xfId="1137" xr:uid="{00000000-0005-0000-0000-000084040000}"/>
    <cellStyle name="SCH1 2" xfId="3217" xr:uid="{2A36D2C4-4125-4852-87FC-3461C3F31747}"/>
    <cellStyle name="SCH1 2 2" xfId="8587" xr:uid="{0A284E4F-2393-4742-B5AC-0E510BB79C99}"/>
    <cellStyle name="SCH1 3" xfId="3218" xr:uid="{4063522C-36EA-4BBA-AD02-DA9829AB53A6}"/>
    <cellStyle name="SCH1 3 2" xfId="8588" xr:uid="{06DD1002-CA69-423E-98D2-581E6A9B8740}"/>
    <cellStyle name="SCH1 4" xfId="8586" xr:uid="{271CDCAD-C272-4DCB-87B4-CDF758ACDCFF}"/>
    <cellStyle name="section head" xfId="3219" xr:uid="{2989506A-2303-46A9-9FE9-AB19503584F4}"/>
    <cellStyle name="section head 2" xfId="4379" xr:uid="{F1EFE9EF-B31B-4012-9A38-0FFA94A0F8A8}"/>
    <cellStyle name="section head 2 2" xfId="8590" xr:uid="{A1B63918-7AA1-4CC4-B21C-3B47043A008C}"/>
    <cellStyle name="section head 3" xfId="7094" xr:uid="{05A30557-B2BB-4165-B983-9E88A3A23F2E}"/>
    <cellStyle name="section head 3 2" xfId="8591" xr:uid="{EBD287F3-0806-4802-A5B1-0B81AC8E9CD8}"/>
    <cellStyle name="section head 4" xfId="8589" xr:uid="{C0691C36-8108-483C-8213-F799A28E11DD}"/>
    <cellStyle name="shade" xfId="3220" xr:uid="{A9E2BA22-0A71-485E-9662-389DC12843C2}"/>
    <cellStyle name="shade 2" xfId="4380" xr:uid="{6CBF0342-BDC2-422D-B8C1-853EF5C2032B}"/>
    <cellStyle name="shade 2 2" xfId="8593" xr:uid="{FC94333C-4E02-417A-AC3B-A757B36BA4A0}"/>
    <cellStyle name="shade 3" xfId="7095" xr:uid="{41FC538F-0A0D-47AF-992D-FD32CD1C2C8A}"/>
    <cellStyle name="shade 3 2" xfId="8594" xr:uid="{A000603B-6CAC-4305-823B-1B3BD4459B15}"/>
    <cellStyle name="shade 4" xfId="8592" xr:uid="{AEF569AB-7F00-46BA-A148-F83E36849480}"/>
    <cellStyle name="Shaded" xfId="3221" xr:uid="{990D6F77-7607-4ECE-8D69-E242C419D044}"/>
    <cellStyle name="Shaded 2" xfId="4381" xr:uid="{BC941A66-7D18-4719-9E84-C6960BC4439C}"/>
    <cellStyle name="Shaded 2 2" xfId="8596" xr:uid="{B403ECF2-6AB8-4B84-8B79-B2634D7A2CA7}"/>
    <cellStyle name="Shaded 3" xfId="7096" xr:uid="{D8920561-009C-4EB5-9C43-6EA5FF0E575E}"/>
    <cellStyle name="Shaded 3 2" xfId="8597" xr:uid="{77836058-CCA4-49AD-BF81-3D210614264E}"/>
    <cellStyle name="Shaded 4" xfId="8595" xr:uid="{D87158A1-554F-43CB-A43C-4743320A24CD}"/>
    <cellStyle name="SHADEDSTORES" xfId="3222" xr:uid="{D07C345E-BE2D-457D-906A-20126E0257B0}"/>
    <cellStyle name="SHADEDSTORES 2" xfId="4382" xr:uid="{690F6A75-4B4D-4A2B-9B95-D11FCFE90E11}"/>
    <cellStyle name="SHADEDSTORES 2 2" xfId="7667" xr:uid="{B9E841A3-D8DD-48EF-8D4D-3B4A3F2FCFF9}"/>
    <cellStyle name="SHADEDSTORES 2 2 2" xfId="9020" xr:uid="{FA7C151B-A619-4920-91DB-08885F2D1F98}"/>
    <cellStyle name="SHADEDSTORES 2 2 2 2" xfId="11916" xr:uid="{7460D312-44B9-40D4-A7A7-DFDC79D16ABB}"/>
    <cellStyle name="SHADEDSTORES 2 2 3" xfId="9214" xr:uid="{48B8C3C3-01A5-4837-9DE4-493D0FA35585}"/>
    <cellStyle name="SHADEDSTORES 2 2 3 2" xfId="12093" xr:uid="{B7E2F38A-A254-43B8-AAF4-848BD0E8EB1E}"/>
    <cellStyle name="SHADEDSTORES 2 2 4" xfId="10469" xr:uid="{661DB356-8C56-4D91-BA78-675522D5C9AA}"/>
    <cellStyle name="SHADEDSTORES 2 2 4 2" xfId="13269" xr:uid="{8948EB15-03AE-4B19-91C1-BA6BDE80B90D}"/>
    <cellStyle name="SHADEDSTORES 2 2 5" xfId="9061" xr:uid="{CA00D3C1-EA56-4B04-B1A7-1ECF9D643EF8}"/>
    <cellStyle name="SHADEDSTORES 2 2 5 2" xfId="11954" xr:uid="{061CD5D2-B524-4B69-B893-E04E3B7D1E46}"/>
    <cellStyle name="SHADEDSTORES 2 2 6" xfId="10355" xr:uid="{B6015CEA-8984-429B-B723-349ABF29008B}"/>
    <cellStyle name="SHADEDSTORES 2 2 6 2" xfId="13164" xr:uid="{426466C2-58DF-4834-8093-68547EB96E52}"/>
    <cellStyle name="SHADEDSTORES 2 2 7" xfId="10378" xr:uid="{127B69B6-4995-4227-8545-5EE839F1B4F2}"/>
    <cellStyle name="SHADEDSTORES 2 2 7 2" xfId="13183" xr:uid="{67CC399F-8653-46A0-A29A-C1AE5C063E6D}"/>
    <cellStyle name="SHADEDSTORES 2 2 8" xfId="11595" xr:uid="{DA4DA459-EABB-4F91-98CE-F9E9668FFD71}"/>
    <cellStyle name="SHADEDSTORES 2 3" xfId="9678" xr:uid="{77646B28-A1CF-4670-A44E-9DC7912A0FAC}"/>
    <cellStyle name="SHADEDSTORES 2 3 2" xfId="12525" xr:uid="{D77DFB79-9FAB-4A92-BF9C-B9C1F7A26065}"/>
    <cellStyle name="SHADEDSTORES 2 4" xfId="9263" xr:uid="{F3FD7120-6DE7-499C-90FE-341EF70BE782}"/>
    <cellStyle name="SHADEDSTORES 2 4 2" xfId="12140" xr:uid="{17B6774D-BA22-4A24-A3E8-29A617D59921}"/>
    <cellStyle name="SHADEDSTORES 2 5" xfId="10394" xr:uid="{C84B4689-561A-478C-AA30-EEA59E897CDD}"/>
    <cellStyle name="SHADEDSTORES 2 5 2" xfId="13198" xr:uid="{949DDADA-EC78-4955-8EAD-BDDB782059D3}"/>
    <cellStyle name="SHADEDSTORES 2 6" xfId="9537" xr:uid="{4C3A27AA-3381-4964-AFDA-AD7A2F32B192}"/>
    <cellStyle name="SHADEDSTORES 2 6 2" xfId="12393" xr:uid="{12E3E133-2229-4D08-9816-7EDB58191A15}"/>
    <cellStyle name="SHADEDSTORES 2 7" xfId="11303" xr:uid="{E9DEDE41-9EE7-42ED-AE72-8FC4EFB2D7FD}"/>
    <cellStyle name="SHADEDSTORES 2 7 2" xfId="14058" xr:uid="{8FB7D980-96EB-440E-8A27-F47D9F53B580}"/>
    <cellStyle name="SHADEDSTORES 3" xfId="7097" xr:uid="{0C1566E3-4ED3-4AC6-BEF9-39D3C76D8EC6}"/>
    <cellStyle name="SHADEDSTORES 3 2" xfId="8599" xr:uid="{2530D634-CC87-4EA0-B5AC-F447650747DA}"/>
    <cellStyle name="SHADEDSTORES 3 2 2" xfId="9767" xr:uid="{43D32A36-188B-4410-9FD4-B7CAA533AA01}"/>
    <cellStyle name="SHADEDSTORES 3 2 2 2" xfId="12609" xr:uid="{1C3BA7FE-0F8B-4993-A7EF-7F5E1B4575EF}"/>
    <cellStyle name="SHADEDSTORES 3 2 3" xfId="10997" xr:uid="{11F3B760-B234-43A9-8E93-43E48AE946D2}"/>
    <cellStyle name="SHADEDSTORES 3 2 3 2" xfId="13773" xr:uid="{023388D9-6510-483F-AB5C-E7A1B8542AAF}"/>
    <cellStyle name="SHADEDSTORES 3 2 4" xfId="9178" xr:uid="{FF401837-814E-4929-8A04-7A43E20C85A0}"/>
    <cellStyle name="SHADEDSTORES 3 2 4 2" xfId="12061" xr:uid="{6B775B02-6BC3-4D39-884D-76C772CFA13C}"/>
    <cellStyle name="SHADEDSTORES 3 2 5" xfId="11268" xr:uid="{0E26404D-D369-45CB-8A1B-92FFC3269DFB}"/>
    <cellStyle name="SHADEDSTORES 3 2 5 2" xfId="14030" xr:uid="{83B4A29F-CE7E-476C-92EA-02AA7C49C95C}"/>
    <cellStyle name="SHADEDSTORES 3 2 6" xfId="10396" xr:uid="{AD6AE1FE-23FC-487D-BCFD-349026725621}"/>
    <cellStyle name="SHADEDSTORES 3 2 6 2" xfId="13200" xr:uid="{813A86A6-3BC8-4793-81FB-36DF0D7FBDF4}"/>
    <cellStyle name="SHADEDSTORES 3 2 7" xfId="11346" xr:uid="{3DC0A3E1-A424-466B-BDBD-2F51CE857BAF}"/>
    <cellStyle name="SHADEDSTORES 3 2 7 2" xfId="14098" xr:uid="{293E3B7B-E94D-44B3-882E-B82F0C084212}"/>
    <cellStyle name="SHADEDSTORES 3 2 8" xfId="11790" xr:uid="{B3B2F08A-8336-4599-A313-D76158E75F3A}"/>
    <cellStyle name="SHADEDSTORES 3 3" xfId="10273" xr:uid="{6103359E-9305-47BF-8FAA-1AAA79F15267}"/>
    <cellStyle name="SHADEDSTORES 3 3 2" xfId="13088" xr:uid="{7398B74A-DF17-431A-8F80-944AE68E73ED}"/>
    <cellStyle name="SHADEDSTORES 3 4" xfId="9832" xr:uid="{F7A2E7AE-DA9B-4019-93D2-DEB838C59304}"/>
    <cellStyle name="SHADEDSTORES 3 4 2" xfId="12673" xr:uid="{E52792E7-97DB-4493-97BB-7303B970E783}"/>
    <cellStyle name="SHADEDSTORES 3 5" xfId="9935" xr:uid="{9CA2A0B6-E564-4896-AFDF-E1EF8B03045E}"/>
    <cellStyle name="SHADEDSTORES 3 5 2" xfId="12766" xr:uid="{BF39CA16-C245-40FB-882E-4BEFC7E12198}"/>
    <cellStyle name="SHADEDSTORES 3 6" xfId="10163" xr:uid="{22BAFAF3-BB48-4E4E-8AA5-081E27A15AAB}"/>
    <cellStyle name="SHADEDSTORES 3 6 2" xfId="12983" xr:uid="{94BD0495-0595-4C04-865A-8B04E104CB7F}"/>
    <cellStyle name="SHADEDSTORES 3 7" xfId="10471" xr:uid="{A8D891B1-3C3C-469C-98D6-B1FDDCD5E876}"/>
    <cellStyle name="SHADEDSTORES 3 7 2" xfId="13271" xr:uid="{304C87E4-70BF-47F7-863C-376E8D3DC75F}"/>
    <cellStyle name="SHADEDSTORES 4" xfId="8598" xr:uid="{4328E11C-9E33-4360-9EFD-8301EE3227DE}"/>
    <cellStyle name="SHADEDSTORES 4 2" xfId="8923" xr:uid="{CA936C16-9EAA-414E-B4AA-33C2416B0F17}"/>
    <cellStyle name="SHADEDSTORES 4 2 2" xfId="11825" xr:uid="{9CE001C7-93E2-48FF-BBBD-60495D5C9E75}"/>
    <cellStyle name="SHADEDSTORES 4 3" xfId="10996" xr:uid="{6387DFFF-C5A5-4344-AD17-3F7AE3D0FEA8}"/>
    <cellStyle name="SHADEDSTORES 4 3 2" xfId="13772" xr:uid="{F769DEBD-8352-4CE1-86B2-1F9F8CC2CBCB}"/>
    <cellStyle name="SHADEDSTORES 4 4" xfId="9143" xr:uid="{54E26994-69BE-4B1B-9C74-C48A6A9A7E57}"/>
    <cellStyle name="SHADEDSTORES 4 4 2" xfId="12029" xr:uid="{E7BC6D51-FB1D-476D-99B5-CEFAB86AB218}"/>
    <cellStyle name="SHADEDSTORES 4 5" xfId="11267" xr:uid="{062189FC-8AD9-4349-A91E-BDBB89E2F648}"/>
    <cellStyle name="SHADEDSTORES 4 5 2" xfId="14029" xr:uid="{0A3549C2-9CD1-43E1-8ECA-46E3B558ACCC}"/>
    <cellStyle name="SHADEDSTORES 4 6" xfId="9999" xr:uid="{7570000F-8D85-4499-8806-1AA6FC7CAD34}"/>
    <cellStyle name="SHADEDSTORES 4 6 2" xfId="12825" xr:uid="{65560FB9-475C-4E4F-A281-97EDF5AFF329}"/>
    <cellStyle name="SHADEDSTORES 4 7" xfId="11345" xr:uid="{C48EF20C-5D07-4A94-A899-FF590E6B0C9E}"/>
    <cellStyle name="SHADEDSTORES 4 7 2" xfId="14097" xr:uid="{5A4F83F1-364D-4B3C-B42B-A8484F3B2950}"/>
    <cellStyle name="SHADEDSTORES 4 8" xfId="11789" xr:uid="{EF8446FF-0436-4259-BCB8-278CABCD0F83}"/>
    <cellStyle name="SHADEDSTORES 5" xfId="9421" xr:uid="{982AC0C3-C6D5-4145-AFB7-C1F26C10AF9B}"/>
    <cellStyle name="SHADEDSTORES 5 2" xfId="12289" xr:uid="{8FA0AD6E-D2A7-451B-A2E6-C5AD5FF5A3C4}"/>
    <cellStyle name="SHADEDSTORES 6" xfId="10556" xr:uid="{1173CD75-AF99-4B45-9A58-C1F8D60C8E0B}"/>
    <cellStyle name="SHADEDSTORES 6 2" xfId="13349" xr:uid="{EEC9BC7A-3E79-43DA-B72E-679A9FDA47FB}"/>
    <cellStyle name="SHADEDSTORES 7" xfId="9634" xr:uid="{3F7D5249-3959-42E3-A1C1-43C06606C9A7}"/>
    <cellStyle name="SHADEDSTORES 7 2" xfId="12485" xr:uid="{B3B50200-BD48-4FD7-94CF-C6A1A80BD06C}"/>
    <cellStyle name="SHADEDSTORES 8" xfId="9811" xr:uid="{34847635-4DD2-4356-A23B-528098A6137C}"/>
    <cellStyle name="SHADEDSTORES 8 2" xfId="12653" xr:uid="{4AAFA861-3BF0-454C-AE50-9E1478C45A02}"/>
    <cellStyle name="SHADEDSTORES 9" xfId="9872" xr:uid="{51268930-5BAD-4B3C-942C-1549D0E6EC62}"/>
    <cellStyle name="SHADEDSTORES 9 2" xfId="12710" xr:uid="{607055A4-14EC-41D4-8C23-334A546F3817}"/>
    <cellStyle name="Sheet Title" xfId="1138" xr:uid="{00000000-0005-0000-0000-000085040000}"/>
    <cellStyle name="Sheet Title 2" xfId="1139" xr:uid="{00000000-0005-0000-0000-000086040000}"/>
    <cellStyle name="Sheet Title 2 2" xfId="8600" xr:uid="{520ADD5F-D2E8-437D-9D3D-BD3988E47706}"/>
    <cellStyle name="Sheet Title 3" xfId="1140" xr:uid="{00000000-0005-0000-0000-000087040000}"/>
    <cellStyle name="Sheet Title 4" xfId="1141" xr:uid="{00000000-0005-0000-0000-000088040000}"/>
    <cellStyle name="Sheet Title 5" xfId="1142" xr:uid="{00000000-0005-0000-0000-000089040000}"/>
    <cellStyle name="Sheet Title 6" xfId="3223" xr:uid="{9ED4E782-6792-48B6-825E-F4E3F19F9381}"/>
    <cellStyle name="shi" xfId="3224" xr:uid="{53FE2AA0-E582-49C2-9108-21BC9D078AB8}"/>
    <cellStyle name="shi 2" xfId="4383" xr:uid="{3FF27F0D-066D-408A-BD3B-FC15E11DE24D}"/>
    <cellStyle name="shi 2 2" xfId="8602" xr:uid="{3441D605-17A4-4852-8484-37F2CAB4CB66}"/>
    <cellStyle name="shi 2 2 2" xfId="9766" xr:uid="{0DF9D2BD-E9C5-44EE-AE91-C27666117547}"/>
    <cellStyle name="shi 2 2 3" xfId="10999" xr:uid="{82CB331A-26C3-4904-A6D3-1CA7971A0BCD}"/>
    <cellStyle name="shi 2 2 4" xfId="11270" xr:uid="{0E36E434-E7F8-4705-A2D0-2D1757FF1651}"/>
    <cellStyle name="shi 2 2 5" xfId="11348" xr:uid="{D4C37DE8-B115-4DD0-A994-C687C24AD951}"/>
    <cellStyle name="shi 3" xfId="7098" xr:uid="{47DDC5FF-CB9C-4596-B9A0-B356B21767FF}"/>
    <cellStyle name="shi 3 2" xfId="8603" xr:uid="{A07CB95B-D8C3-490F-831B-9C1AF70BE90B}"/>
    <cellStyle name="shi 3 2 2" xfId="9496" xr:uid="{BDD4735E-9FA5-418F-A132-AE0D3EC39A91}"/>
    <cellStyle name="shi 3 2 3" xfId="11000" xr:uid="{41405D1E-4F7C-4FCC-88DA-8799D3AD0F34}"/>
    <cellStyle name="shi 3 2 4" xfId="11271" xr:uid="{033A6A80-B6CA-49EB-A9CD-44A601E19379}"/>
    <cellStyle name="shi 3 2 5" xfId="11349" xr:uid="{45070E92-8B59-424B-8BCC-273A9B99AB95}"/>
    <cellStyle name="shi 4" xfId="8601" xr:uid="{B12D7DFD-94FC-4ECF-B36C-DF47022680E7}"/>
    <cellStyle name="shi 4 2" xfId="10021" xr:uid="{809E2782-082F-4000-894C-4C04E65399C4}"/>
    <cellStyle name="shi 4 3" xfId="10998" xr:uid="{CD6C802A-49D8-4B33-B1CF-0F7F9CA2CC7B}"/>
    <cellStyle name="shi 4 4" xfId="11269" xr:uid="{29EE153A-FF59-48FA-B18C-14F0E3CA0BF0}"/>
    <cellStyle name="shi 4 5" xfId="11347" xr:uid="{BD38A724-F49E-4C5C-ADBD-C44CEA0013C1}"/>
    <cellStyle name="small border line" xfId="3225" xr:uid="{619DE75A-3807-4D1F-81F8-5997A7D8E4B6}"/>
    <cellStyle name="small border line 2" xfId="3226" xr:uid="{AA9BAFFF-AF03-4944-950B-B3BA4FB2A417}"/>
    <cellStyle name="small border line 3" xfId="3227" xr:uid="{23BBDC91-3571-45A1-878A-AD8175E2349C}"/>
    <cellStyle name="small border line 4" xfId="4384" xr:uid="{62B24B67-2782-4BFD-9E7B-790422C4A218}"/>
    <cellStyle name="specstores" xfId="3228" xr:uid="{2D6FEFFE-82EF-40E2-9BE4-973A3322371D}"/>
    <cellStyle name="specstores 2" xfId="4385" xr:uid="{02228FA7-408F-4710-937B-11F9EEB5F33E}"/>
    <cellStyle name="specstores 3" xfId="7099" xr:uid="{46C57AFB-7F61-4630-9B00-CB2391B59A42}"/>
    <cellStyle name="SS Col Hdr" xfId="3229" xr:uid="{ACD47978-3E26-4BF9-A463-59434F6EB061}"/>
    <cellStyle name="SS Col Hdr 2" xfId="8604" xr:uid="{9911088F-A9B3-4D6B-9A7F-72EFED74630C}"/>
    <cellStyle name="SS Dim 1 Blank" xfId="3230" xr:uid="{06FA0550-724A-464B-A4F6-1A7E602669ED}"/>
    <cellStyle name="SS Dim 1 Title" xfId="3231" xr:uid="{01B3AF80-971B-44DB-8C75-88EA061085FC}"/>
    <cellStyle name="SS Dim 1 Title 2" xfId="8605" xr:uid="{CA3E8A36-986C-492F-9E10-2FFF455AF260}"/>
    <cellStyle name="SS Dim 1 Value" xfId="3232" xr:uid="{46461E3A-2F46-4CBD-9AD8-76D28D0DA9D2}"/>
    <cellStyle name="SS Dim 1 Value 2" xfId="8606" xr:uid="{A47C4ACA-9E92-466F-BD01-1F27882FEAC0}"/>
    <cellStyle name="SS Dim 2 Blank" xfId="3233" xr:uid="{3C942461-7DBC-4A6D-BDCB-13B0B41AC7C8}"/>
    <cellStyle name="SS Dim 2 Title" xfId="3234" xr:uid="{ACAE980F-068F-4224-99F6-F45ABE0AA445}"/>
    <cellStyle name="SS Dim 2 Title 2" xfId="8608" xr:uid="{36429752-7C6B-4F98-85FA-2C8EF78A8AE9}"/>
    <cellStyle name="SS Dim 2 Value" xfId="3235" xr:uid="{FB74467E-5210-4D01-993A-01CD982C08D9}"/>
    <cellStyle name="SS Dim 2 Value 2" xfId="8609" xr:uid="{7FF8542A-8B6E-4E30-B5B3-E51F167F816D}"/>
    <cellStyle name="SS Dim 3 Blank" xfId="3236" xr:uid="{64D0E3CA-CFCD-44FC-A346-F21F611A1120}"/>
    <cellStyle name="SS Dim 3 Title" xfId="3237" xr:uid="{B532C10D-A20E-4F51-B8BA-D31DCA501C09}"/>
    <cellStyle name="SS Dim 3 Title 2" xfId="8610" xr:uid="{5E97718B-C4DB-43F3-A04D-F62DF9A44D3F}"/>
    <cellStyle name="SS Dim 3 Value" xfId="3238" xr:uid="{4514BF66-C707-4026-AE13-6797DD75FA86}"/>
    <cellStyle name="SS Dim 3 Value 2" xfId="8611" xr:uid="{10AA728C-1E9C-40DD-A589-A134FAC52D8D}"/>
    <cellStyle name="SS Dim 4 Blank" xfId="3239" xr:uid="{5C35B650-CDEB-430D-AC4F-C055827CCEF5}"/>
    <cellStyle name="SS Dim 4 Title" xfId="3240" xr:uid="{E1FF9941-D13F-47D1-BAA5-6555A3EFB990}"/>
    <cellStyle name="SS Dim 4 Title 2" xfId="8612" xr:uid="{6C5B6DC6-1792-406D-A3FD-8C84CDE9E282}"/>
    <cellStyle name="SS Dim 4 Value" xfId="3241" xr:uid="{84B5DFEC-9556-4478-A182-CBA31F7AD190}"/>
    <cellStyle name="SS Dim 4 Value 2" xfId="8613" xr:uid="{33087966-A44B-447D-B29B-98CF71578AC7}"/>
    <cellStyle name="SS Dim 5 Blank" xfId="3242" xr:uid="{8BD8E8BF-7B1B-497D-B5E2-C40278E6C28D}"/>
    <cellStyle name="SS Dim 5 Title" xfId="3243" xr:uid="{BE178D44-5010-4367-B034-EB8FF1E2C51D}"/>
    <cellStyle name="SS Dim 5 Title 2" xfId="8614" xr:uid="{6320BD47-FE1B-4C8F-8976-027FB5BFFC2E}"/>
    <cellStyle name="SS Dim 5 Value" xfId="3244" xr:uid="{C8CF02EE-7D64-4619-8932-B945A38309B7}"/>
    <cellStyle name="SS Dim 5 Value 2" xfId="8615" xr:uid="{3827DBC2-4323-4A46-947D-835D08DB626E}"/>
    <cellStyle name="SS Other Measure" xfId="3245" xr:uid="{431C3FA5-EF17-4C23-AAF6-FEFEBBB4C3F6}"/>
    <cellStyle name="SS Sum Measure" xfId="3246" xr:uid="{CDEA229C-59DE-4C9F-B18B-66B8530762C8}"/>
    <cellStyle name="SS Sum Measure 2" xfId="8616" xr:uid="{EA2CB277-9EAC-4EB4-87BE-44A677DDF7B2}"/>
    <cellStyle name="SS Unbound Dim" xfId="3247" xr:uid="{F037DB7C-F2B1-4361-98F5-BF4D4ADD17B6}"/>
    <cellStyle name="SS Unbound Dim 2" xfId="8617" xr:uid="{730BBE61-F8B2-4126-AF37-98F9E5668064}"/>
    <cellStyle name="SS WAvg Measure" xfId="3248" xr:uid="{9D520621-3E3E-436D-8F30-941FE6894F95}"/>
    <cellStyle name="SS WAvg Measure 2" xfId="8618" xr:uid="{3AAC7EC8-8D2F-4B69-84E1-05DDBC6087DE}"/>
    <cellStyle name="st" xfId="3249" xr:uid="{2B5FAE5F-30F7-4595-9F9A-1230E1980279}"/>
    <cellStyle name="st 2" xfId="4386" xr:uid="{0D1A882F-11BD-43E8-B3D0-27A87A527D73}"/>
    <cellStyle name="st 2 2" xfId="8620" xr:uid="{6C5E6D54-7DB2-4DAC-8A1B-3F48F70DCC2B}"/>
    <cellStyle name="st 3" xfId="7100" xr:uid="{E8539D2B-EE37-44CE-A045-D844D23D8A24}"/>
    <cellStyle name="st 3 2" xfId="8621" xr:uid="{98FF1AB3-BA31-4499-8672-66CF914529E5}"/>
    <cellStyle name="st 4" xfId="8619" xr:uid="{FA006E0A-BF6D-46E2-946C-0022A58F92C8}"/>
    <cellStyle name="Standaard_Apparateliste" xfId="3250" xr:uid="{5028D2F0-2C72-46E5-B48E-6F7D5F36AF6C}"/>
    <cellStyle name="Standard" xfId="3251" xr:uid="{BA85CBDB-6FFB-4223-B7CB-092623088D5A}"/>
    <cellStyle name="Standard 2" xfId="8622" xr:uid="{2955D4A8-2A02-4E2B-B3D8-107D383CCFCE}"/>
    <cellStyle name="Standard 2 2" xfId="9763" xr:uid="{8C6D3E73-8E09-4113-A925-7F53C8C9165B}"/>
    <cellStyle name="Standard 2 2 2" xfId="12607" xr:uid="{A936C7B4-F730-4362-94BB-02E4FD2E85BA}"/>
    <cellStyle name="Standard 2 3" xfId="11002" xr:uid="{E599D75F-A7A2-4CDE-8709-766ADE8AFE7B}"/>
    <cellStyle name="Standard 2 3 2" xfId="13775" xr:uid="{961CAB30-336D-4737-9272-130EC77C0E4C}"/>
    <cellStyle name="Standard 2 4" xfId="10110" xr:uid="{8B94E566-1E2B-4D4A-AFBB-8B63CC5C981F}"/>
    <cellStyle name="Standard 2 4 2" xfId="12932" xr:uid="{33D23CE6-BB46-4BD3-A359-E7310A1BB061}"/>
    <cellStyle name="Standard 2 5" xfId="11272" xr:uid="{96B92DAB-1ADB-413E-B9E7-272D27034A81}"/>
    <cellStyle name="Standard 2 5 2" xfId="14031" xr:uid="{8F457F95-49BC-4D4F-A4DB-9EEA85B38B37}"/>
    <cellStyle name="Standard 2 6" xfId="8997" xr:uid="{65E23AA3-C420-4159-8313-2DB4604C581D}"/>
    <cellStyle name="Standard 2 6 2" xfId="11894" xr:uid="{5B82FF89-7DC6-4AAB-8A20-3845467CD4FA}"/>
    <cellStyle name="Standard 2 7" xfId="11350" xr:uid="{14BF2143-993E-429C-B1FA-D52BCD7F7DF8}"/>
    <cellStyle name="Standard 2 7 2" xfId="14099" xr:uid="{BEC59E3F-A85F-4D0C-877D-61AB8C89BC06}"/>
    <cellStyle name="Standard 2 8" xfId="11791" xr:uid="{5E99CAC5-DF50-4579-9FD9-665E8EB17F4B}"/>
    <cellStyle name="Standard 3" xfId="9427" xr:uid="{7E5486A8-C6BB-41EC-8BC1-0292B55349B2}"/>
    <cellStyle name="Standard 3 2" xfId="12295" xr:uid="{8B525D9D-1D05-4AA7-9F63-196E56D5A18E}"/>
    <cellStyle name="Standard 4" xfId="9943" xr:uid="{F4F6D61B-A63C-4F17-B82E-559FBE525399}"/>
    <cellStyle name="Standard 4 2" xfId="12772" xr:uid="{243C8CCA-978E-4C54-9DC1-292767ED0231}"/>
    <cellStyle name="Standard 5" xfId="9228" xr:uid="{1A95D6C4-8D76-4DC4-98C8-9F49E94F8A18}"/>
    <cellStyle name="Standard 5 2" xfId="12106" xr:uid="{B93BE8A2-711E-49E4-8227-6BE757D860B2}"/>
    <cellStyle name="Standard 6" xfId="10000" xr:uid="{CBE1B757-3C38-4CEB-B654-9325A5D4C763}"/>
    <cellStyle name="Standard 6 2" xfId="12826" xr:uid="{E1ECADCD-3690-426C-A0FC-1A159500A785}"/>
    <cellStyle name="Standard_Bericht1" xfId="1143" xr:uid="{00000000-0005-0000-0000-00008A040000}"/>
    <cellStyle name="StandardEingabe" xfId="1144" xr:uid="{00000000-0005-0000-0000-00008B040000}"/>
    <cellStyle name="StandardKopf" xfId="1145" xr:uid="{00000000-0005-0000-0000-00008C040000}"/>
    <cellStyle name="StandardKopfDM" xfId="1146" xr:uid="{00000000-0005-0000-0000-00008D040000}"/>
    <cellStyle name="StandardSumme" xfId="1147" xr:uid="{00000000-0005-0000-0000-00008E040000}"/>
    <cellStyle name="Style 1" xfId="1148" xr:uid="{00000000-0005-0000-0000-00008F040000}"/>
    <cellStyle name="Style 1 2" xfId="1149" xr:uid="{00000000-0005-0000-0000-000090040000}"/>
    <cellStyle name="Style 1 2 2" xfId="3254" xr:uid="{1E03BF79-F7F1-43AF-AE59-1BF99AF36C0B}"/>
    <cellStyle name="Style 1 2 3" xfId="3255" xr:uid="{B1E0E1DF-2FC1-424A-9819-1924548B3338}"/>
    <cellStyle name="Style 1 2 4" xfId="5412" xr:uid="{C6BE2741-6B86-40E1-B8EB-5C43D92B6CD6}"/>
    <cellStyle name="Style 1 2 5" xfId="7101" xr:uid="{8FA8A498-3195-4949-B02F-C2CA0BFD1A4F}"/>
    <cellStyle name="Style 1 2 6" xfId="3253" xr:uid="{BA4C3EFA-2B6E-44AD-A9C8-97BAA9C6E0E6}"/>
    <cellStyle name="Style 1 3" xfId="3256" xr:uid="{111DAABD-8706-4DFC-B6AE-AB8002AEF7B6}"/>
    <cellStyle name="Style 1 4" xfId="4387" xr:uid="{E42A194F-DAD2-4908-9001-DA977BB5A231}"/>
    <cellStyle name="Style 1 5" xfId="7102" xr:uid="{6646E530-6F1E-4DB9-A0A2-15E6B88F451E}"/>
    <cellStyle name="Style 1 6" xfId="3252" xr:uid="{281B62D0-4F8E-4B2A-B1DD-A6E9CC90407A}"/>
    <cellStyle name="Style 1_12 DM-BS detail DEC_07" xfId="1150" xr:uid="{00000000-0005-0000-0000-000091040000}"/>
    <cellStyle name="Style 2" xfId="3257" xr:uid="{FDA30175-D130-4566-A50C-F1A2BB635F69}"/>
    <cellStyle name="Style 2 2" xfId="5413" xr:uid="{89367964-692E-4914-B590-6B2EBCC6ACC1}"/>
    <cellStyle name="Style 2 2 2" xfId="8623" xr:uid="{286C41BE-2F4A-45F3-B383-4B74DDB81927}"/>
    <cellStyle name="Style 2 3" xfId="8121" xr:uid="{E84AF57A-D451-4C5F-A768-205F1287011A}"/>
    <cellStyle name="Style 3" xfId="3258" xr:uid="{61E7A6E5-7810-4049-8278-49910F0EC62A}"/>
    <cellStyle name="Style 3 2" xfId="5414" xr:uid="{BEA569C1-773C-4A38-9070-505094906A7E}"/>
    <cellStyle name="Style 4" xfId="5415" xr:uid="{4F909DA9-2E95-4054-9D0D-0A9483D8DF2D}"/>
    <cellStyle name="Style 43" xfId="3259" xr:uid="{AF88C26C-7EC8-4FBE-ABD7-126ECFD21E5B}"/>
    <cellStyle name="Style 43 2" xfId="4388" xr:uid="{BB99D0B5-373C-4BD6-BF47-B91DC29A6AF2}"/>
    <cellStyle name="Style 43 3" xfId="7103" xr:uid="{A7BCFA7A-CD5F-413D-8B42-B0724356B340}"/>
    <cellStyle name="Style 64" xfId="3260" xr:uid="{C838F492-CDDC-4E54-8A4A-7E2D1E31292B}"/>
    <cellStyle name="Style 65" xfId="3261" xr:uid="{14C82BE8-2982-40DD-95A5-8A5C01261A1B}"/>
    <cellStyle name="Style 65 2" xfId="4389" xr:uid="{5F7AFC7F-C280-4CC1-A9DC-3D5A8BEB1A59}"/>
    <cellStyle name="Style 65 3" xfId="7104" xr:uid="{509C9C2F-FE50-4D62-B9A1-C5D1516D7D30}"/>
    <cellStyle name="Style 66" xfId="3262" xr:uid="{C6078496-4DAD-4A68-9EBE-227F8B05CB1B}"/>
    <cellStyle name="Style 67" xfId="3263" xr:uid="{10A9EC6B-8BD4-4146-A40D-17624FAFD3E0}"/>
    <cellStyle name="Style 67 2" xfId="4390" xr:uid="{8040515D-4023-4214-AB11-150FC882616B}"/>
    <cellStyle name="Style 67 3" xfId="7105" xr:uid="{C4E01313-4352-4E2A-8422-9AA24B17B286}"/>
    <cellStyle name="Style 68" xfId="3264" xr:uid="{02FD8F59-52A0-4D60-97F0-C8A4871F4FF3}"/>
    <cellStyle name="Style 69" xfId="3265" xr:uid="{B21D8EC9-E022-48F1-9BE6-31771F0548B0}"/>
    <cellStyle name="Style 69 2" xfId="4391" xr:uid="{42F15374-A8B7-4870-B5B2-4D65D862535C}"/>
    <cellStyle name="Style 69 3" xfId="7106" xr:uid="{97DB48BE-5B53-4D30-A339-062260A22AE4}"/>
    <cellStyle name="Style 70" xfId="3266" xr:uid="{F9B3CEB3-B415-48FA-BE61-DF44EC7882C5}"/>
    <cellStyle name="Style 71" xfId="3267" xr:uid="{26C02716-6123-418B-8F93-A11DD99AC30E}"/>
    <cellStyle name="Style 71 2" xfId="4392" xr:uid="{F2CDB94F-A780-4FB1-A759-374DC74CAFD7}"/>
    <cellStyle name="Style 71 3" xfId="7107" xr:uid="{D0B3A5CA-BECF-4344-8752-0EAEBBB1BCFF}"/>
    <cellStyle name="style1" xfId="1151" xr:uid="{00000000-0005-0000-0000-000092040000}"/>
    <cellStyle name="style1 2" xfId="4393" xr:uid="{4E0B270A-067C-4522-8A44-ADC6BA5BB2DB}"/>
    <cellStyle name="style1 3" xfId="7108" xr:uid="{A1982220-7EE2-4AD7-9BA1-FF5C01C9785C}"/>
    <cellStyle name="style1 4" xfId="3268" xr:uid="{560B5366-3DA4-4EF3-BA36-C7CEDB3AC6FD}"/>
    <cellStyle name="style2" xfId="3269" xr:uid="{3C162B9C-6C58-41CF-BBAA-1CE21F0DEF21}"/>
    <cellStyle name="style2 2" xfId="4394" xr:uid="{9A5096CA-FA99-4315-969A-439F257A7697}"/>
    <cellStyle name="style2 2 2" xfId="8625" xr:uid="{C213F3B0-2B95-42A1-B765-0C2E12343453}"/>
    <cellStyle name="style2 2 2 2" xfId="8921" xr:uid="{BA8580CE-1C98-4C35-AAF3-D5A4CC94F5B7}"/>
    <cellStyle name="style2 2 2 2 2" xfId="11823" xr:uid="{5357E316-66B3-47C4-8485-998A0118294E}"/>
    <cellStyle name="style2 2 2 3" xfId="11004" xr:uid="{B9E5014A-0EC4-43D7-B804-98A45F64D0FA}"/>
    <cellStyle name="style2 2 2 3 2" xfId="13777" xr:uid="{38E77FB4-16A2-48F1-98B8-C8840D948363}"/>
    <cellStyle name="style2 2 2 4" xfId="10196" xr:uid="{492136CE-B680-4FFE-8580-CD7791A4D7C5}"/>
    <cellStyle name="style2 2 2 4 2" xfId="13016" xr:uid="{250861B8-597E-4112-A748-7693386EFB65}"/>
    <cellStyle name="style2 2 2 5" xfId="11274" xr:uid="{CAD0CD0E-E5A9-480E-A4A4-E58F8B4981D6}"/>
    <cellStyle name="style2 2 2 5 2" xfId="14033" xr:uid="{F18714B4-0CB2-4BFA-8059-583009635AF5}"/>
    <cellStyle name="style2 2 2 6" xfId="10490" xr:uid="{8BCD84EA-DBAB-4451-81E2-FB0D78DC6FC8}"/>
    <cellStyle name="style2 2 2 6 2" xfId="13288" xr:uid="{06D5A1EA-0394-49B2-A5E4-617571DB7887}"/>
    <cellStyle name="style2 2 2 7" xfId="11352" xr:uid="{F77B4788-C056-40CC-9250-A8893E4E89DF}"/>
    <cellStyle name="style2 2 2 7 2" xfId="14101" xr:uid="{EF69F49C-20DF-4CEC-AA06-F5745CE4701E}"/>
    <cellStyle name="style2 2 2 8" xfId="11793" xr:uid="{ACC28AFA-90CC-4037-8022-CBB95754A603}"/>
    <cellStyle name="style2 2 3" xfId="9680" xr:uid="{BF50B153-812D-4D5C-9CA6-499938748A1A}"/>
    <cellStyle name="style2 2 3 2" xfId="12527" xr:uid="{729A46DC-64C3-4058-A7B4-5627A4043717}"/>
    <cellStyle name="style2 2 4" xfId="9261" xr:uid="{2571D617-BE70-4349-84D5-63BEE9C8456A}"/>
    <cellStyle name="style2 2 4 2" xfId="12138" xr:uid="{CDD154A9-EBB8-49C4-851A-B75A93943171}"/>
    <cellStyle name="style2 2 5" xfId="10777" xr:uid="{FF080C71-0514-417E-8E21-FFB724FE7396}"/>
    <cellStyle name="style2 2 5 2" xfId="13559" xr:uid="{170A203D-129B-4BC1-A8C6-A5D324B16CC8}"/>
    <cellStyle name="style2 2 6" xfId="9908" xr:uid="{C0057F5E-689A-4D88-B5C4-EE6BB5F4DCE9}"/>
    <cellStyle name="style2 2 6 2" xfId="12740" xr:uid="{2BCE83EF-A0A1-4F0B-ADB6-E5C7A38FD1D9}"/>
    <cellStyle name="style2 2 7" xfId="11293" xr:uid="{82D4E6FF-8490-41EC-99C9-D79174A52B3F}"/>
    <cellStyle name="style2 2 7 2" xfId="14048" xr:uid="{7D28D679-3E7B-40D3-86DF-39A31F85688F}"/>
    <cellStyle name="style2 3" xfId="7109" xr:uid="{6909F144-2614-4A94-9A23-4C030F3AE3C1}"/>
    <cellStyle name="style2 3 2" xfId="8626" xr:uid="{788E0346-742B-40A0-9374-64B0752EDF66}"/>
    <cellStyle name="style2 3 2 2" xfId="8920" xr:uid="{832F3346-BC45-4B94-9CC9-AF1AE056BBB6}"/>
    <cellStyle name="style2 3 2 2 2" xfId="11822" xr:uid="{45E77A77-472B-441A-98AA-69CDAB220D80}"/>
    <cellStyle name="style2 3 2 3" xfId="11005" xr:uid="{880D23B5-425F-4452-A45F-9B912106636B}"/>
    <cellStyle name="style2 3 2 3 2" xfId="13778" xr:uid="{C5EB249A-94E1-450B-998A-43654D36AA54}"/>
    <cellStyle name="style2 3 2 4" xfId="10284" xr:uid="{5FDD0F66-3B54-4C5B-A7E9-2001ADBEB409}"/>
    <cellStyle name="style2 3 2 4 2" xfId="13098" xr:uid="{F8222B14-9FE3-4329-A5A8-D55DB250053B}"/>
    <cellStyle name="style2 3 2 5" xfId="11275" xr:uid="{2AF32D57-F6C6-4439-932B-95939738207B}"/>
    <cellStyle name="style2 3 2 5 2" xfId="14034" xr:uid="{AA76D362-D7C1-4DEA-A9E1-95F4EE7116C9}"/>
    <cellStyle name="style2 3 2 6" xfId="9197" xr:uid="{9DEA0ECC-992D-452F-97F6-659D0BE066BD}"/>
    <cellStyle name="style2 3 2 6 2" xfId="12080" xr:uid="{0C8A6760-925C-43A2-8C6F-9BB3345A15B2}"/>
    <cellStyle name="style2 3 2 7" xfId="11353" xr:uid="{F5537AF1-624E-4F62-B286-4089124D0515}"/>
    <cellStyle name="style2 3 2 7 2" xfId="14102" xr:uid="{F0B0CCDA-D496-4855-A3B9-2F3DD7C6710B}"/>
    <cellStyle name="style2 3 2 8" xfId="11794" xr:uid="{9587C287-08F6-43C3-9248-4B194DE114C7}"/>
    <cellStyle name="style2 3 3" xfId="10276" xr:uid="{D01BF3B1-07CB-4232-8121-53C103CFE7BA}"/>
    <cellStyle name="style2 3 3 2" xfId="13091" xr:uid="{0DCFB85B-84BA-45D3-9634-2E17A505D6CE}"/>
    <cellStyle name="style2 3 4" xfId="9574" xr:uid="{E1214475-3CA9-49A2-8C09-31C2B728F204}"/>
    <cellStyle name="style2 3 4 2" xfId="12427" xr:uid="{DAA2C735-9188-49E5-9ACA-817F2C106E37}"/>
    <cellStyle name="style2 3 5" xfId="10509" xr:uid="{DF1BD6E4-9A44-4B9E-9A4E-D8DA361BE8AF}"/>
    <cellStyle name="style2 3 5 2" xfId="13305" xr:uid="{4292A50B-DF61-4FDD-AA54-26372D38C662}"/>
    <cellStyle name="style2 3 6" xfId="9796" xr:uid="{BEBF8DFD-BE85-46ED-9BF5-990F43009123}"/>
    <cellStyle name="style2 3 6 2" xfId="12638" xr:uid="{7DDA341A-69BA-4B58-9888-EC1A738E53F6}"/>
    <cellStyle name="style2 3 7" xfId="11335" xr:uid="{D3F495C8-B71B-41B6-836C-847F05E96B69}"/>
    <cellStyle name="style2 3 7 2" xfId="14089" xr:uid="{4E79DC80-4E29-41E3-B2CE-741AE37966E6}"/>
    <cellStyle name="style2 4" xfId="8624" xr:uid="{9E569D8C-34C1-479B-A9E9-EB29B30DAFAB}"/>
    <cellStyle name="style2 4 2" xfId="8922" xr:uid="{1305E424-0818-430F-87C3-00C3F637D238}"/>
    <cellStyle name="style2 4 2 2" xfId="11824" xr:uid="{297654F8-475B-4D6A-92BF-101A901629AB}"/>
    <cellStyle name="style2 4 3" xfId="11003" xr:uid="{38702DD7-E874-4844-8013-B3FC51E5BC40}"/>
    <cellStyle name="style2 4 3 2" xfId="13776" xr:uid="{5D919950-7474-4D91-99CF-17CA638BF3FD}"/>
    <cellStyle name="style2 4 4" xfId="10766" xr:uid="{8767913F-5246-4F81-9F99-3352F649970B}"/>
    <cellStyle name="style2 4 4 2" xfId="13548" xr:uid="{8FDAE612-A274-448B-8325-67383322340C}"/>
    <cellStyle name="style2 4 5" xfId="11273" xr:uid="{8EA79ABC-D302-40DE-A2B5-6EF4C05A2A96}"/>
    <cellStyle name="style2 4 5 2" xfId="14032" xr:uid="{C5356120-F9FD-49E9-8F13-5ED091747943}"/>
    <cellStyle name="style2 4 6" xfId="9694" xr:uid="{097692E5-85E5-4A62-996F-810ACFE8FDE3}"/>
    <cellStyle name="style2 4 6 2" xfId="12539" xr:uid="{5165A0B1-38B6-4B92-8762-64EDB163248F}"/>
    <cellStyle name="style2 4 7" xfId="11351" xr:uid="{4ECC0EA9-E12C-4558-8DE1-4A3A7F4A804F}"/>
    <cellStyle name="style2 4 7 2" xfId="14100" xr:uid="{BA294572-DCA8-4776-AC3A-642CE3CD8D31}"/>
    <cellStyle name="style2 4 8" xfId="11792" xr:uid="{CC5CC33A-593E-45B0-BC78-FFC6A61A1001}"/>
    <cellStyle name="style2 5" xfId="9430" xr:uid="{64F4BA03-E2E4-422C-9807-A3D3F5243B9E}"/>
    <cellStyle name="style2 5 2" xfId="12298" xr:uid="{4F012D8B-01E8-4AF6-9626-178C148F2EC4}"/>
    <cellStyle name="style2 6" xfId="10241" xr:uid="{4474A455-CB11-4D5A-9E21-346482C23006}"/>
    <cellStyle name="style2 6 2" xfId="13060" xr:uid="{283B9B31-AC54-4441-B384-59801D3B4A70}"/>
    <cellStyle name="style2 7" xfId="9913" xr:uid="{4AB967CB-4FD0-445C-8B46-0D6462F0CDFB}"/>
    <cellStyle name="style2 7 2" xfId="12744" xr:uid="{DBB7D196-3E79-40F2-8ABC-20B0D4169A8C}"/>
    <cellStyle name="style2 8" xfId="11079" xr:uid="{69A7E3D0-988F-41AB-A837-F811DA7CA594}"/>
    <cellStyle name="style2 8 2" xfId="13846" xr:uid="{B674B7DF-C4BE-4E3F-B976-33B381805306}"/>
    <cellStyle name="style2 9" xfId="9115" xr:uid="{E8CB99D1-06C7-43C5-811F-117FB9C842A6}"/>
    <cellStyle name="style2 9 2" xfId="12002" xr:uid="{7BFA1C44-8E16-4723-97E8-3F8CC530D69A}"/>
    <cellStyle name="style3" xfId="3270" xr:uid="{58F4DCEA-2125-4638-9626-29EEA01A947B}"/>
    <cellStyle name="style3 2" xfId="4395" xr:uid="{389AFD12-867C-47F9-A938-882093681E22}"/>
    <cellStyle name="style3 2 2" xfId="7110" xr:uid="{B9A2CD0A-A271-4E90-A68B-B6AFFE0799E1}"/>
    <cellStyle name="style3 2 2 2" xfId="9019" xr:uid="{D65F2712-2C2D-413E-B0B2-5DC4557A73C7}"/>
    <cellStyle name="style3 2 2 3" xfId="10468" xr:uid="{990FD64D-C81F-46AC-9C1E-FE0D66626AE0}"/>
    <cellStyle name="style3 2 2 4" xfId="9852" xr:uid="{CDF27BD8-04FC-4E17-80B6-460AD55CD3A1}"/>
    <cellStyle name="style3 2 3" xfId="8627" xr:uid="{D35FDFE2-F7E6-40B1-90C0-F3F338B94A99}"/>
    <cellStyle name="style3 2 3 2" xfId="10732" xr:uid="{62B1BEBB-23F5-428A-8C60-0FEFC188CC15}"/>
    <cellStyle name="style3 2 3 3" xfId="11276" xr:uid="{236F0C94-BBE3-40F3-8F41-F7810320BF5E}"/>
    <cellStyle name="style3 2 4" xfId="9681" xr:uid="{657646D1-35C3-4D7C-B7CF-2C0115507C0C}"/>
    <cellStyle name="style3 3" xfId="4546" xr:uid="{8C604ACF-BAAB-472F-B942-8A0B128E5329}"/>
    <cellStyle name="style3 3 2" xfId="8628" xr:uid="{5833FAC6-3173-401B-8437-E2FC1328E473}"/>
    <cellStyle name="style3 3 2 2" xfId="10733" xr:uid="{DF68132D-6450-4346-B9A9-F8A07E4932F2}"/>
    <cellStyle name="style3 3 2 3" xfId="11277" xr:uid="{BB57F97B-C7B8-4733-AE6D-E5AACEBF2CD2}"/>
    <cellStyle name="style3 3 3" xfId="8996" xr:uid="{76C6E3BF-CECA-48F2-9838-0E989D6E4AE3}"/>
    <cellStyle name="style3 3 4" xfId="9867" xr:uid="{03168995-174D-413F-A8D5-950297E2CDB4}"/>
    <cellStyle name="style3 3 5" xfId="11103" xr:uid="{71BD41A5-F217-48C2-8B72-A29B399EC7C3}"/>
    <cellStyle name="style3 4" xfId="7111" xr:uid="{9B9F0CD3-6831-475A-9734-2D1E204DB486}"/>
    <cellStyle name="style3 4 2" xfId="8629" xr:uid="{9E506581-D4C6-4FE1-BB8D-ED731984DD55}"/>
    <cellStyle name="style3 4 2 2" xfId="10734" xr:uid="{078E85D8-8B42-4099-8190-6BFE1F4454C2}"/>
    <cellStyle name="style3 4 2 3" xfId="11278" xr:uid="{4D55F2E9-66CC-4B7A-96C0-312C2F294FC5}"/>
    <cellStyle name="style3 4 3" xfId="10210" xr:uid="{56497FE1-8A6B-41B4-B885-B168264CD9B6}"/>
    <cellStyle name="style3 4 4" xfId="8986" xr:uid="{DEDF505A-BB22-4201-95D5-C40977C6221F}"/>
    <cellStyle name="style3 4 5" xfId="9272" xr:uid="{7D385B08-E6EF-4907-8D18-6380A6888859}"/>
    <cellStyle name="style3 5" xfId="8451" xr:uid="{C8491A63-18FF-48F1-BBE6-21105AACB22F}"/>
    <cellStyle name="style3 5 2" xfId="10618" xr:uid="{9F85E5C9-397E-4A6D-98E9-61D449EF75E9}"/>
    <cellStyle name="style3 5 3" xfId="11159" xr:uid="{B573E12D-B5E5-43CA-A9A8-06EC5B9D761A}"/>
    <cellStyle name="style3 6" xfId="9431" xr:uid="{287B728C-EB5E-4D0D-9EF3-C542C199E8D5}"/>
    <cellStyle name="subhead" xfId="3271" xr:uid="{936B98C8-9EEF-4F31-A00F-A1B3C61F38B4}"/>
    <cellStyle name="subhead 2" xfId="4396" xr:uid="{C58C6872-DBA4-48E2-ACCB-76425F1E88CE}"/>
    <cellStyle name="subhead 2 2" xfId="7466" xr:uid="{94DD9DD5-C230-481E-BDEA-92B3AD869E80}"/>
    <cellStyle name="subhead 3" xfId="7112" xr:uid="{A31E06FF-EED5-4A5D-AC3E-0DB3C90DC68E}"/>
    <cellStyle name="subhead 3 2" xfId="8631" xr:uid="{92314731-E16B-48C6-A531-A8921642536A}"/>
    <cellStyle name="subhead 4" xfId="8630" xr:uid="{8EFEEB59-0C73-411F-8852-2C9EBBDF6252}"/>
    <cellStyle name="SubHeading" xfId="1152" xr:uid="{00000000-0005-0000-0000-000093040000}"/>
    <cellStyle name="SubHeading 2" xfId="4397" xr:uid="{B0FFEFD1-FEBC-4F52-8106-4474D35FB1EC}"/>
    <cellStyle name="SubHeading 3" xfId="7113" xr:uid="{C0B71262-DAD8-48B7-A471-C41073997CAB}"/>
    <cellStyle name="subt1" xfId="3273" xr:uid="{DAD64022-EC34-4298-A407-D79B8AAB95E0}"/>
    <cellStyle name="subt1 2" xfId="8632" xr:uid="{A5D92C46-4DBF-47B7-819B-C83F64BF4281}"/>
    <cellStyle name="Subtotal" xfId="1153" xr:uid="{00000000-0005-0000-0000-000094040000}"/>
    <cellStyle name="Subtotal 2" xfId="8633" xr:uid="{BCEF289E-9692-4B8A-BA35-D15A03A73799}"/>
    <cellStyle name="Tabelle Text 10" xfId="3274" xr:uid="{78C96663-032E-4BFB-A937-A62C8C7DD7BF}"/>
    <cellStyle name="Tabelle Text 10 2" xfId="7835" xr:uid="{571FCC60-3640-4D04-AAD7-56FEAF7D204D}"/>
    <cellStyle name="Tabelle Zahl 2 10" xfId="3275" xr:uid="{B6911DE3-38FA-4EAE-9708-E74CEC10BC53}"/>
    <cellStyle name="Tabelle Zahl 2 10 2" xfId="8634" xr:uid="{8BBB9586-48AD-44A4-B6CC-D0CB74BE4C66}"/>
    <cellStyle name="Table" xfId="3276" xr:uid="{06A93961-FA06-4ACE-A7B3-D0EA0245A5CB}"/>
    <cellStyle name="Table 2" xfId="8635" xr:uid="{B29A9519-F494-4030-AB93-BCFD6AF7FE61}"/>
    <cellStyle name="Table 2 2" xfId="10336" xr:uid="{64A638F1-825B-4E63-9169-F2E982D00049}"/>
    <cellStyle name="Table 2 2 2" xfId="13145" xr:uid="{3E827D5E-65C3-4EEA-A236-883FC5A732BF}"/>
    <cellStyle name="Table 2 3" xfId="11008" xr:uid="{EED8DC35-2750-4235-892B-F060E2F0F798}"/>
    <cellStyle name="Table 2 3 2" xfId="13780" xr:uid="{71BB76CE-88B8-4610-91A3-624D4A061EA0}"/>
    <cellStyle name="Table 2 4" xfId="10456" xr:uid="{D72CFA86-057E-4E2C-B656-30C84A38B918}"/>
    <cellStyle name="Table 2 4 2" xfId="13257" xr:uid="{D39B949C-FC11-45C2-BD47-FC4CE6C081BB}"/>
    <cellStyle name="Table 2 5" xfId="11279" xr:uid="{39CD40C4-3D21-400D-BD29-1C5937620B8B}"/>
    <cellStyle name="Table 2 5 2" xfId="14035" xr:uid="{B2F52F89-D2F7-4F18-8200-3302080ACD17}"/>
    <cellStyle name="Table 2 6" xfId="10255" xr:uid="{2DEB3D09-929F-4247-A655-359CCA957B9A}"/>
    <cellStyle name="Table 2 6 2" xfId="13073" xr:uid="{DDE31B2B-F742-4A0C-9988-BF0258A8B5E6}"/>
    <cellStyle name="Table 2 7" xfId="11354" xr:uid="{438346F6-F5D2-4B5F-82D3-FEE909BD4158}"/>
    <cellStyle name="Table 2 7 2" xfId="14103" xr:uid="{8DF4D5D1-0AD4-4E24-8D83-3F2A55E7CB18}"/>
    <cellStyle name="Table 2 8" xfId="11795" xr:uid="{39BCBDCE-0046-4BD5-8CFE-222647987E8C}"/>
    <cellStyle name="Table 3" xfId="9434" xr:uid="{F5DBBCDA-DCC0-4463-8C33-4515FA50D0B6}"/>
    <cellStyle name="Table 3 2" xfId="12301" xr:uid="{31ACDD30-22E2-4716-92D9-DCFF049E8892}"/>
    <cellStyle name="Table 4" xfId="9547" xr:uid="{5A32B5B0-21A2-4858-B4EF-ED24F8F261AE}"/>
    <cellStyle name="Table 4 2" xfId="12402" xr:uid="{0FFB049F-8D8C-4E07-A53E-4ED01C65AEFE}"/>
    <cellStyle name="Table 5" xfId="9191" xr:uid="{BB9B8583-8C84-4B1E-92EE-FF9CE610BF45}"/>
    <cellStyle name="Table 5 2" xfId="12074" xr:uid="{5B85CCAF-EE2C-4708-A49B-93148A5E96B9}"/>
    <cellStyle name="Table 6" xfId="9210" xr:uid="{B7AE4758-80C4-47A5-A0D5-020FACBB3159}"/>
    <cellStyle name="Table 6 2" xfId="12090" xr:uid="{A13E2E64-7EE4-4793-89B3-3E6A6C4338E7}"/>
    <cellStyle name="Table Head" xfId="3277" xr:uid="{8B922844-A092-4773-A70B-EC4E078E4A46}"/>
    <cellStyle name="Table Head 2" xfId="4398" xr:uid="{4AAD9633-A490-4CC2-A090-5177E8B78134}"/>
    <cellStyle name="Table Head 2 2" xfId="8637" xr:uid="{E036D702-EF34-4DDE-8CC9-2BCEAE912C09}"/>
    <cellStyle name="Table Head 3" xfId="7114" xr:uid="{49206084-C492-4B9E-9BC8-1985A59ECFEF}"/>
    <cellStyle name="Table Head 3 2" xfId="8638" xr:uid="{3551230C-8B09-491C-9378-F005D5D69E43}"/>
    <cellStyle name="Table Head 4" xfId="8636" xr:uid="{307B1F68-48E9-444F-9E91-23A209BEFD54}"/>
    <cellStyle name="Table Source" xfId="3278" xr:uid="{C14ACFA6-D399-4881-A011-0416C4D549AC}"/>
    <cellStyle name="Table Source 2" xfId="4399" xr:uid="{6C0CE365-A989-4CE5-8DBD-C73665D0A052}"/>
    <cellStyle name="Table Source 2 2" xfId="8640" xr:uid="{F5482D2C-3399-4F92-9545-9C581F54BC9E}"/>
    <cellStyle name="Table Source 3" xfId="7115" xr:uid="{BAEF6689-3963-4E20-AB99-FB49CB02D4EE}"/>
    <cellStyle name="Table Source 3 2" xfId="8641" xr:uid="{5B7DC31D-F004-4DF2-A0D4-6A81CF5CB2C1}"/>
    <cellStyle name="Table Source 4" xfId="8639" xr:uid="{2DAB3354-228C-4E3E-AB78-917796FC1BA8}"/>
    <cellStyle name="Table Text" xfId="3279" xr:uid="{005811C0-9AA5-487B-92CE-AE14143A7412}"/>
    <cellStyle name="Table Text 2" xfId="4400" xr:uid="{8C2F1E2C-F1E2-4B56-B9C3-4FFD448B690B}"/>
    <cellStyle name="Table Text 2 2" xfId="8643" xr:uid="{8676CE8D-DB4B-4ACB-BF4D-94F0B4C94B23}"/>
    <cellStyle name="Table Text 3" xfId="7116" xr:uid="{AC93974A-2016-40EC-B41C-55B6B88A687D}"/>
    <cellStyle name="Table Text 3 2" xfId="8644" xr:uid="{35B43B2A-3B57-42DD-9B3F-310685A05945}"/>
    <cellStyle name="Table Text 4" xfId="8642" xr:uid="{0BDC2684-41C7-479E-BB8C-227B4252D1EF}"/>
    <cellStyle name="Table Title" xfId="3280" xr:uid="{8101BBD9-097D-4C12-AB5E-105FED54B2C8}"/>
    <cellStyle name="Table Title 2" xfId="4401" xr:uid="{A6743DEB-422D-4AC5-9F75-01B499A479F7}"/>
    <cellStyle name="Table Title 2 2" xfId="8646" xr:uid="{128DC76E-68EF-4000-A98B-7B6DCEB6C5EC}"/>
    <cellStyle name="Table Title 3" xfId="7117" xr:uid="{F5C0B781-AA5F-418E-8D7D-5384FB24CD95}"/>
    <cellStyle name="Table Title 3 2" xfId="8647" xr:uid="{879D23CC-F053-4D6F-9441-7DF9D3716BD8}"/>
    <cellStyle name="Table Title 4" xfId="8645" xr:uid="{864ACC7F-D394-4DE1-80B6-217FE5828C9F}"/>
    <cellStyle name="Table Units" xfId="3281" xr:uid="{C0D5029D-E2B3-4E48-A60F-D2A584DC8B79}"/>
    <cellStyle name="Table Units 2" xfId="4402" xr:uid="{5E494646-A6E8-4D69-932C-B3CBDE39564F}"/>
    <cellStyle name="Table Units 2 2" xfId="8649" xr:uid="{3D09558F-4252-4A2E-9167-F2B755B68931}"/>
    <cellStyle name="Table Units 3" xfId="7118" xr:uid="{DBD5A761-2BAC-4EF0-BEDA-27A17106F791}"/>
    <cellStyle name="Table Units 3 2" xfId="8650" xr:uid="{302A4C0C-F9E5-47C7-9D4B-0A07528750FE}"/>
    <cellStyle name="Table Units 4" xfId="8648" xr:uid="{139AF417-8E22-4D82-89FB-915A24B416E7}"/>
    <cellStyle name="TED STANDARD" xfId="3282" xr:uid="{3746AD8F-751D-4649-A02F-BD545520C357}"/>
    <cellStyle name="TED STANDARD 2" xfId="4403" xr:uid="{976CC1E8-228D-4B73-897A-BECBFE064E81}"/>
    <cellStyle name="TED STANDARD 3" xfId="7119" xr:uid="{E3FA79D0-8D92-4EDE-BD85-DB649885C3A1}"/>
    <cellStyle name="Text" xfId="3283" xr:uid="{770F3023-CC83-46A9-B2C3-0282ECAF604B}"/>
    <cellStyle name="Text • 11 fett" xfId="1154" xr:uid="{00000000-0005-0000-0000-000095040000}"/>
    <cellStyle name="Text 1" xfId="3284" xr:uid="{2DE88A92-E513-4D88-BFDE-E189D2EE49A5}"/>
    <cellStyle name="Text 1 2" xfId="4404" xr:uid="{7C5E5E9F-CEE2-4766-A343-DF9869C492F5}"/>
    <cellStyle name="Text 1 2 2" xfId="8652" xr:uid="{87008566-5B32-4B59-9A49-60FDD649EF2D}"/>
    <cellStyle name="Text 1 3" xfId="7120" xr:uid="{7022A795-210C-43B5-AF8E-7E32727BE7E8}"/>
    <cellStyle name="Text 1 3 2" xfId="8653" xr:uid="{F9473F52-8A47-4914-9378-78531CE53511}"/>
    <cellStyle name="Text 1 4" xfId="8651" xr:uid="{29755CC3-1581-4821-A12F-73F604ED9DC8}"/>
    <cellStyle name="Text 2" xfId="3285" xr:uid="{AE62F64E-BC0A-4163-87DE-3EA32749110F}"/>
    <cellStyle name="Text 2 2" xfId="4405" xr:uid="{6B15A474-B568-4581-8F47-5863BED65763}"/>
    <cellStyle name="Text 2 2 2" xfId="8655" xr:uid="{7CDE7CF2-9D68-48B4-953A-6E1F75B80CA1}"/>
    <cellStyle name="Text 2 3" xfId="7121" xr:uid="{23274ACD-1AD0-40BB-845C-1F7AD759FDD9}"/>
    <cellStyle name="Text 2 3 2" xfId="8656" xr:uid="{39086662-E295-4074-B8FF-A5839ADCB5FC}"/>
    <cellStyle name="Text 2 4" xfId="8654" xr:uid="{CA9BDBF1-2751-4DE3-A180-3B9F81C6D626}"/>
    <cellStyle name="Text 3" xfId="5416" xr:uid="{2C15A31D-AFCF-4063-964D-C6770D1CFFC8}"/>
    <cellStyle name="Text Head 1" xfId="3286" xr:uid="{D7353149-C626-4E2D-AD43-AE3CEAF98D63}"/>
    <cellStyle name="Text Head 1 2" xfId="4406" xr:uid="{EABBC2B3-8F26-4715-BACA-1B6203C8D6FC}"/>
    <cellStyle name="Text Head 1 2 2" xfId="8658" xr:uid="{3C56CF63-8863-49CC-9E23-F78BA94E60A5}"/>
    <cellStyle name="Text Head 1 3" xfId="7122" xr:uid="{C5E510DC-27AC-4620-96A4-32CD7ECBC04F}"/>
    <cellStyle name="Text Head 1 3 2" xfId="8659" xr:uid="{3CE19404-610E-40F9-8C6E-88C1DA3BDC75}"/>
    <cellStyle name="Text Head 1 4" xfId="8657" xr:uid="{DC11B6D5-28A0-4728-88D5-9A38DE2FE9A9}"/>
    <cellStyle name="Text Head 2" xfId="3287" xr:uid="{93225F47-F964-4BF9-B006-C3920E694D03}"/>
    <cellStyle name="Text Head 2 2" xfId="4407" xr:uid="{587BF0E1-9A6F-4C2C-9526-9C281EB59B43}"/>
    <cellStyle name="Text Head 2 2 2" xfId="8530" xr:uid="{F59D6BF6-DA8C-4354-9909-36B60BA14841}"/>
    <cellStyle name="Text Head 2 3" xfId="7123" xr:uid="{733CA835-26D6-4720-B880-EE2BA22701F1}"/>
    <cellStyle name="Text Head 2 3 2" xfId="8661" xr:uid="{BA1032DB-A38A-4E9C-8BB7-60C3806BD107}"/>
    <cellStyle name="Text Head 2 4" xfId="8660" xr:uid="{B2B0B86A-3B08-4104-A5D0-41F1773F3B1A}"/>
    <cellStyle name="Text Indent 1" xfId="3288" xr:uid="{8EB6AFA6-3C6A-4F80-8A7B-08D5E8DC0A55}"/>
    <cellStyle name="Text Indent 1 2" xfId="4408" xr:uid="{0DFC5AEC-F1A0-43D5-93F8-A9F37E2729B0}"/>
    <cellStyle name="Text Indent 1 2 2" xfId="8663" xr:uid="{54B63AFF-855D-488D-AB92-B04B7E8B7C67}"/>
    <cellStyle name="Text Indent 1 3" xfId="7124" xr:uid="{77343464-78A8-4A33-B202-B98361D707D3}"/>
    <cellStyle name="Text Indent 1 3 2" xfId="8664" xr:uid="{FF7E1348-2A06-43C9-BC1A-AA6269F46997}"/>
    <cellStyle name="Text Indent 1 4" xfId="8662" xr:uid="{3D8ED659-14FD-472A-BD77-19D1866E9B40}"/>
    <cellStyle name="Text Indent 2" xfId="3289" xr:uid="{33839702-93E6-4886-B15F-E0CFF286A439}"/>
    <cellStyle name="Text Indent 2 2" xfId="4409" xr:uid="{F1FE1967-36B5-4CA5-AF9E-F9D0C9BF0960}"/>
    <cellStyle name="Text Indent 2 2 2" xfId="8666" xr:uid="{2F2189F6-4ACD-4057-8B99-D1F44AAD2C09}"/>
    <cellStyle name="Text Indent 2 3" xfId="7125" xr:uid="{1E1E2B0E-8356-4022-B4F1-4A36E9912776}"/>
    <cellStyle name="Text Indent 2 3 2" xfId="8667" xr:uid="{27450E10-59EB-43B0-BF8B-1AD23BD3F0CE}"/>
    <cellStyle name="Text Indent 2 4" xfId="8665" xr:uid="{E384D211-8EC0-4EF3-A716-2323D7AB1B8C}"/>
    <cellStyle name="Text Indent A" xfId="1155" xr:uid="{00000000-0005-0000-0000-000096040000}"/>
    <cellStyle name="Text Indent B" xfId="1156" xr:uid="{00000000-0005-0000-0000-000097040000}"/>
    <cellStyle name="Text Indent B 2" xfId="1157" xr:uid="{00000000-0005-0000-0000-000098040000}"/>
    <cellStyle name="Text Indent B 2 2" xfId="5417" xr:uid="{FCBBA60D-8508-4FA2-8314-3893AFA9ED3D}"/>
    <cellStyle name="Text Indent B 2 3" xfId="7126" xr:uid="{9C389FE3-8B55-457D-A3DD-DA9BAC2C6404}"/>
    <cellStyle name="Text Indent B 2 4" xfId="4410" xr:uid="{47D174B5-4546-4417-AE4F-0D562EE7AE4A}"/>
    <cellStyle name="Text Indent B 3" xfId="1158" xr:uid="{00000000-0005-0000-0000-000099040000}"/>
    <cellStyle name="Text Indent B_Knot_wacker_Q3'2009" xfId="1159" xr:uid="{00000000-0005-0000-0000-00009A040000}"/>
    <cellStyle name="Text Indent C" xfId="1160" xr:uid="{00000000-0005-0000-0000-00009B040000}"/>
    <cellStyle name="Text Indent C 2" xfId="1161" xr:uid="{00000000-0005-0000-0000-00009C040000}"/>
    <cellStyle name="Text Indent C 2 2" xfId="5418" xr:uid="{2945DC67-AB50-4F88-B8F4-73AF81E40E39}"/>
    <cellStyle name="Text Indent C 2 3" xfId="7127" xr:uid="{48FCF807-40F1-4296-A377-F07A089618E9}"/>
    <cellStyle name="Text Indent C 2 4" xfId="4411" xr:uid="{04A59702-0A46-4CCE-89CD-30B45CA54F10}"/>
    <cellStyle name="Text Indent C 3" xfId="1162" xr:uid="{00000000-0005-0000-0000-00009D040000}"/>
    <cellStyle name="Text Indent C_Knot_wacker_Q3'2009" xfId="1163" xr:uid="{00000000-0005-0000-0000-00009E040000}"/>
    <cellStyle name="Textziffer" xfId="1164" xr:uid="{00000000-0005-0000-0000-00009F040000}"/>
    <cellStyle name="Textziffer 2" xfId="1165" xr:uid="{00000000-0005-0000-0000-0000A0040000}"/>
    <cellStyle name="Textziffer 3" xfId="1166" xr:uid="{00000000-0005-0000-0000-0000A1040000}"/>
    <cellStyle name="Textziffer_Knot_wacker_Q3'2009" xfId="1167" xr:uid="{00000000-0005-0000-0000-0000A2040000}"/>
    <cellStyle name="THB" xfId="1168" xr:uid="{00000000-0005-0000-0000-0000A3040000}"/>
    <cellStyle name="þ_x001d_ðÇ%Uý—&amp;Hý_x000b__x0008_û_x0003_Ï_x0004__x0007__x0001__x0001_" xfId="3290" xr:uid="{37C5004A-BE87-4567-8C59-79AA635C7E65}"/>
    <cellStyle name="þ_x001d_ðK&amp;‚ý»&amp;{ý_x000b__x0008_n_x0008_B _x0007__x0001__x0001_" xfId="3291" xr:uid="{AAA7D0EF-C257-43C7-9C5F-1E4F2AECD7F0}"/>
    <cellStyle name="þ_x001d_ðK&amp;‚ý»&amp;{ý_x000b__x0008_n_x0008_B _x0007__x0001__x0001_ 2" xfId="5419" xr:uid="{16455C26-AA05-468C-B671-BB0D20420FBC}"/>
    <cellStyle name="þ_x001d_ðK&amp;‚ý»&amp;{ý_x000b__x0008_n_x0008_B _x0007__x0001__x0001_ 2 2" xfId="8669" xr:uid="{34D326D4-75E3-48F2-80A4-2137293BFFAC}"/>
    <cellStyle name="þ_x001d_ðK&amp;‚ý»&amp;{ý_x000b__x0008_n_x0008_B _x0007__x0001__x0001_ 3" xfId="8668" xr:uid="{AC7E6C96-91FE-4F58-9863-74B521370441}"/>
    <cellStyle name="Tickmark" xfId="1169" xr:uid="{00000000-0005-0000-0000-0000A4040000}"/>
    <cellStyle name="Tickmark 2" xfId="4412" xr:uid="{B1B7FB82-31D9-44F0-AE69-7A4FE73E57C8}"/>
    <cellStyle name="Tickmark 3" xfId="7128" xr:uid="{C859E9D7-F60F-4819-8548-F7DB020BC78B}"/>
    <cellStyle name="Tickmark 4" xfId="3292" xr:uid="{C33EA267-A0FE-49F0-9C38-95A3BD54BE8B}"/>
    <cellStyle name="Tickmarks" xfId="3293" xr:uid="{37456484-20FA-48DE-93F6-F9F36BCE86D1}"/>
    <cellStyle name="Tickmarks 2" xfId="4413" xr:uid="{32DD5313-BFC6-4622-AE12-F0838FBC7311}"/>
    <cellStyle name="Tickmarks 3" xfId="7129" xr:uid="{192AF4E4-A62C-4B06-A1E3-0FFF094D2A7A}"/>
    <cellStyle name="Times New Roman" xfId="3294" xr:uid="{BBE6CC74-D169-4AB0-B708-B63E300F19D2}"/>
    <cellStyle name="Times New Roman 2" xfId="8670" xr:uid="{0162F059-AB5D-433E-A3D2-802DEF127315}"/>
    <cellStyle name="Timing Schedule" xfId="3295" xr:uid="{2C182AD8-8571-4821-8BB7-F5C7A5CAD770}"/>
    <cellStyle name="Timing Schedule 2" xfId="8671" xr:uid="{DD031BDE-F095-4893-9506-D6CA76D176E1}"/>
    <cellStyle name="Timing Schedule 2 2" xfId="10801" xr:uid="{73DE53CC-D8FA-402D-B02D-32EAF176AFD5}"/>
    <cellStyle name="Timing Schedule 2 2 2" xfId="13582" xr:uid="{0CBB4E35-8167-4FBF-9777-FDC44D890668}"/>
    <cellStyle name="Timing Schedule 2 3" xfId="11011" xr:uid="{55E5D963-160B-467B-9C48-4AF0BB06E996}"/>
    <cellStyle name="Timing Schedule 2 3 2" xfId="13783" xr:uid="{D54DB9D1-2939-45A6-A58E-E43F7111F6F7}"/>
    <cellStyle name="Timing Schedule 2 4" xfId="9556" xr:uid="{592457E1-2EE0-4F9D-AA3E-FC05FE132254}"/>
    <cellStyle name="Timing Schedule 2 4 2" xfId="12410" xr:uid="{E298E9D1-0624-435C-9AE1-F698D23140D9}"/>
    <cellStyle name="Timing Schedule 2 5" xfId="11281" xr:uid="{4E40EF53-2C3A-436A-A1B0-4AD01E679B68}"/>
    <cellStyle name="Timing Schedule 2 5 2" xfId="14037" xr:uid="{4CB631CE-F50F-456C-AF25-8CBF4631868C}"/>
    <cellStyle name="Timing Schedule 2 6" xfId="9901" xr:uid="{0BFC4118-4293-47C7-9D1D-0E3C26FEBF1F}"/>
    <cellStyle name="Timing Schedule 2 6 2" xfId="12735" xr:uid="{27AD70B3-B0C9-4A21-A17B-C405DED279A3}"/>
    <cellStyle name="Timing Schedule 2 7" xfId="11355" xr:uid="{38D6C7F3-2A59-4725-995E-0EB3C16BA693}"/>
    <cellStyle name="Timing Schedule 2 7 2" xfId="14104" xr:uid="{0A0B3EF3-DBF5-4989-B39E-AD3D60832553}"/>
    <cellStyle name="Timing Schedule 2 8" xfId="11796" xr:uid="{9C4734A4-BC2E-46EF-B7B8-283750F9BB8F}"/>
    <cellStyle name="Timing Schedule 3" xfId="9437" xr:uid="{3EF66273-4273-4BBF-A936-68FCFC28F391}"/>
    <cellStyle name="Timing Schedule 3 2" xfId="12304" xr:uid="{15006A70-D0C9-4710-9D9A-7AE228917525}"/>
    <cellStyle name="Timing Schedule 4" xfId="10316" xr:uid="{48082174-54FD-4559-926C-7A227072F3AE}"/>
    <cellStyle name="Timing Schedule 4 2" xfId="13127" xr:uid="{1C287535-17E6-4E0C-BBBE-F506844B3B7D}"/>
    <cellStyle name="Timing Schedule 5" xfId="10063" xr:uid="{837A5CC4-BEAC-40BB-966B-0075EC296AA6}"/>
    <cellStyle name="Timing Schedule 5 2" xfId="12887" xr:uid="{87C145D6-0099-40BF-B798-AF2F259E8FCE}"/>
    <cellStyle name="Timing Schedule 6" xfId="9065" xr:uid="{3EE7407A-4436-436C-9B41-41667107F306}"/>
    <cellStyle name="Timing Schedule 6 2" xfId="11957" xr:uid="{59960FE6-EA13-4771-AD2A-7BF11AFAE507}"/>
    <cellStyle name="Title 2" xfId="1170" xr:uid="{00000000-0005-0000-0000-0000A5040000}"/>
    <cellStyle name="Title 2 2" xfId="4686" xr:uid="{8BDE36F7-9128-47E4-95D4-816C6A084366}"/>
    <cellStyle name="Title 2 2 2" xfId="8673" xr:uid="{8B9A7079-3E96-41A8-AB66-D771A9CB567D}"/>
    <cellStyle name="Title 2 3" xfId="7130" xr:uid="{5F462DEB-F6F5-4570-BF99-B0CECE414C70}"/>
    <cellStyle name="Title 2 4" xfId="8672" xr:uid="{4C1999A7-5AE0-4407-9553-92D9C49CABA8}"/>
    <cellStyle name="Title 2 5" xfId="3296" xr:uid="{0EA25837-5639-4797-BF18-69505AB897BD}"/>
    <cellStyle name="Title 3" xfId="1171" xr:uid="{00000000-0005-0000-0000-0000A6040000}"/>
    <cellStyle name="Title 3 2" xfId="3297" xr:uid="{CCB3363E-5AE1-4920-BD81-048FD4D565D2}"/>
    <cellStyle name="Title 4" xfId="3298" xr:uid="{075E621B-ECA9-4568-B81E-2CF35132DAF7}"/>
    <cellStyle name="Title 5" xfId="3299" xr:uid="{7D38BBDC-A82F-4B4D-B2FD-C4A692F7D517}"/>
    <cellStyle name="Title 6" xfId="7334" xr:uid="{68E08410-DBA4-45C6-9BDF-B0C3330E7710}"/>
    <cellStyle name="TOC 1" xfId="3300" xr:uid="{2C350BD2-D3BF-4784-B979-EC929F1D6FA0}"/>
    <cellStyle name="TOC 1 2" xfId="4414" xr:uid="{DC693F90-6917-4D58-97FB-A48C6365D776}"/>
    <cellStyle name="TOC 1 2 2" xfId="8675" xr:uid="{85E0DC65-52EA-44FA-A3CB-DC3AF68E9231}"/>
    <cellStyle name="TOC 1 3" xfId="7131" xr:uid="{82C240FA-C882-45A6-B2CE-0592975D3CB7}"/>
    <cellStyle name="TOC 1 3 2" xfId="8676" xr:uid="{6B0ACD4C-F7C3-4C64-BF53-1E285CDE015B}"/>
    <cellStyle name="TOC 1 4" xfId="8674" xr:uid="{1D2C8588-C8F0-4EA8-A1F6-F351C9178204}"/>
    <cellStyle name="TOC 2" xfId="3301" xr:uid="{02E43C94-EE88-41CF-BFAA-CFE98B89A81A}"/>
    <cellStyle name="TOC 2 2" xfId="4415" xr:uid="{2C4F90A2-2D42-4D7C-ABBB-A0C71896FCE5}"/>
    <cellStyle name="TOC 2 2 2" xfId="8607" xr:uid="{A195F40E-E733-477F-932B-6AFF2C060B24}"/>
    <cellStyle name="TOC 2 3" xfId="7132" xr:uid="{4F3BF997-2534-4646-BAC8-14E498A20553}"/>
    <cellStyle name="TOC 2 3 2" xfId="8678" xr:uid="{0A3A596A-BD99-440C-8683-B23525E41A44}"/>
    <cellStyle name="TOC 2 4" xfId="8677" xr:uid="{FD776A56-C385-4B03-8C9C-2A76AE946B82}"/>
    <cellStyle name="Ton" xfId="3302" xr:uid="{E0FFA1D9-6D1A-460B-9769-B36385DDEFC7}"/>
    <cellStyle name="Total 2" xfId="1172" xr:uid="{00000000-0005-0000-0000-0000A7040000}"/>
    <cellStyle name="Total 2 2" xfId="1173" xr:uid="{00000000-0005-0000-0000-0000A8040000}"/>
    <cellStyle name="Total 2 2 2" xfId="1174" xr:uid="{00000000-0005-0000-0000-0000A9040000}"/>
    <cellStyle name="Total 2 2 2 2" xfId="10539" xr:uid="{BEDF2B83-0AA7-4E15-9CA4-D132F323F4D4}"/>
    <cellStyle name="Total 2 2 2 3" xfId="13332" xr:uid="{6011F526-90BE-405F-9434-FC316ED34FF1}"/>
    <cellStyle name="Total 2 2 3" xfId="10208" xr:uid="{04CB7FF7-2281-4891-BC11-3051FE229639}"/>
    <cellStyle name="Total 2 2 3 2" xfId="13028" xr:uid="{21573ACB-4EB7-4C8B-8CFD-048C082FBEDE}"/>
    <cellStyle name="Total 2 2 4" xfId="9577" xr:uid="{6B728931-895F-4AAC-8881-0CC5761163C6}"/>
    <cellStyle name="Total 2 2 4 2" xfId="12430" xr:uid="{1A06ECDB-96BF-42DB-9EE7-0CBD4227B194}"/>
    <cellStyle name="Total 2 2 5" xfId="11535" xr:uid="{0E8057A6-6D11-4B23-A981-84666317A1E5}"/>
    <cellStyle name="Total 2 3" xfId="1175" xr:uid="{00000000-0005-0000-0000-0000AA040000}"/>
    <cellStyle name="Total 2 3 2" xfId="1176" xr:uid="{00000000-0005-0000-0000-0000AB040000}"/>
    <cellStyle name="Total 2 3 2 2" xfId="10105" xr:uid="{520E4803-6433-406B-8653-9DFF48E92C76}"/>
    <cellStyle name="Total 2 3 2 3" xfId="12927" xr:uid="{6B8E9C8A-6009-4AD4-9380-28ADB8EFE89D}"/>
    <cellStyle name="Total 2 3 3" xfId="10535" xr:uid="{02AF92E2-093D-493F-91B2-44A6C211E90A}"/>
    <cellStyle name="Total 2 3 3 2" xfId="13329" xr:uid="{7506BBE5-1210-411B-A63D-8DA1013C4164}"/>
    <cellStyle name="Total 2 3 4" xfId="10311" xr:uid="{A9CA7796-B3DA-4CDD-A9FA-61310884D4A4}"/>
    <cellStyle name="Total 2 3 4 2" xfId="13122" xr:uid="{1059688F-4C3C-4BEA-B9BC-955FF3A86193}"/>
    <cellStyle name="Total 2 3 5" xfId="7133" xr:uid="{DA5D98C8-EBAB-441E-8699-1C0157F06DB8}"/>
    <cellStyle name="Total 2 3 6" xfId="11566" xr:uid="{A4D22EC5-443B-471F-86D3-0FE39F54F5CE}"/>
    <cellStyle name="Total 2 4" xfId="1177" xr:uid="{00000000-0005-0000-0000-0000AC040000}"/>
    <cellStyle name="Total 2 4 2" xfId="9724" xr:uid="{084EFB51-F2E2-465E-8BC1-A6592C385CA2}"/>
    <cellStyle name="Total 2 4 3" xfId="12569" xr:uid="{0C1F6FA7-797E-45AE-9E4F-E532E784A0BA}"/>
    <cellStyle name="Total 2 5" xfId="9429" xr:uid="{D074EF32-3322-4D73-A6E7-D1BB55DA8081}"/>
    <cellStyle name="Total 2 5 2" xfId="12297" xr:uid="{6F9FF29B-9F58-43E3-B69D-9B8D2436C1DB}"/>
    <cellStyle name="Total 2 6" xfId="9407" xr:uid="{43C68753-9C5B-4D2E-8F04-D03A5757BB00}"/>
    <cellStyle name="Total 2 6 2" xfId="12275" xr:uid="{924DC26D-D851-4C4B-B96F-339D25261897}"/>
    <cellStyle name="Total 2 7" xfId="3303" xr:uid="{6B58C013-A0ED-4893-AB35-F24905EBD2A9}"/>
    <cellStyle name="Total 2 8" xfId="11468" xr:uid="{44E9CEB9-9E70-4230-B8FE-EF03D399BAD7}"/>
    <cellStyle name="Total 3" xfId="1178" xr:uid="{00000000-0005-0000-0000-0000AD040000}"/>
    <cellStyle name="Total 3 2" xfId="1179" xr:uid="{00000000-0005-0000-0000-0000AE040000}"/>
    <cellStyle name="Total 3 2 2" xfId="9313" xr:uid="{42068218-7AB9-493C-B06B-93B992868CFF}"/>
    <cellStyle name="Total 3 2 3" xfId="12187" xr:uid="{5034E21D-B714-4D5B-958A-8BB93DFFD53C}"/>
    <cellStyle name="Total 3 3" xfId="10441" xr:uid="{1F9EB62B-FEE4-44B3-B3DB-F98B1005EBDA}"/>
    <cellStyle name="Total 3 3 2" xfId="13243" xr:uid="{AA4A4185-8C60-4E88-9357-781FA1281A5E}"/>
    <cellStyle name="Total 3 4" xfId="11098" xr:uid="{75AF30E3-C534-468B-97B4-CC3500F7984B}"/>
    <cellStyle name="Total 3 4 2" xfId="13865" xr:uid="{D2D47F44-2215-4385-9FB4-3C804661025B}"/>
    <cellStyle name="Total 3 5" xfId="3304" xr:uid="{DFE3D175-2661-425E-99E4-AE30742D75DE}"/>
    <cellStyle name="Total 3 6" xfId="11469" xr:uid="{18CAF0D1-0542-4099-B263-B99FCE1C0F71}"/>
    <cellStyle name="Total 4" xfId="3305" xr:uid="{25BEF8CB-4A2C-4B81-B42F-CC95FD4F91AB}"/>
    <cellStyle name="Total 4 2" xfId="10238" xr:uid="{CB3CC5AB-5DA6-4AB1-A76C-081C2D73F3BD}"/>
    <cellStyle name="Total 4 2 2" xfId="13057" xr:uid="{357D1313-FBF1-446B-A0CB-4777D77BA863}"/>
    <cellStyle name="Total 4 3" xfId="10812" xr:uid="{B59F689B-DE3D-4210-AF7A-82A630F8F744}"/>
    <cellStyle name="Total 4 3 2" xfId="13591" xr:uid="{3C33682B-6656-4610-8DC6-EFD822970B70}"/>
    <cellStyle name="Total 4 4" xfId="9050" xr:uid="{F768C5C8-FF06-4873-B54A-3E85323355F1}"/>
    <cellStyle name="Total 4 4 2" xfId="11943" xr:uid="{6EFE4F02-CD96-4CD7-807B-5A0E9956C79D}"/>
    <cellStyle name="Total 4 5" xfId="11470" xr:uid="{7D21B683-E031-4986-9051-4740E3A23AC3}"/>
    <cellStyle name="Total 5" xfId="3306" xr:uid="{C77D0FFF-D36D-4640-8E75-EAC197AA1134}"/>
    <cellStyle name="Total 5 2" xfId="9886" xr:uid="{450090D0-FECC-4362-9430-3A23C7277995}"/>
    <cellStyle name="Total 5 2 2" xfId="12723" xr:uid="{7A1CCBCB-B900-4FC0-AD93-5198874147EB}"/>
    <cellStyle name="Total 5 3" xfId="10285" xr:uid="{2B2D174C-F6CA-4524-B780-47A8EB20332B}"/>
    <cellStyle name="Total 5 3 2" xfId="13099" xr:uid="{509CAA61-8128-4977-BB3D-44DCFADEDABC}"/>
    <cellStyle name="Total 5 4" xfId="10014" xr:uid="{B7224FB2-FAFE-48C8-B8BB-7331B5967F5F}"/>
    <cellStyle name="Total 5 4 2" xfId="12839" xr:uid="{D021C7C6-6E9D-4FB4-B43A-0882657D25C3}"/>
    <cellStyle name="Total 5 5" xfId="11471" xr:uid="{A2F3413D-6D98-4020-9733-BB1F8CA545C0}"/>
    <cellStyle name="turns the number of whole workdays between two dateœ" xfId="3307" xr:uid="{AD847285-EFD9-49A6-A11E-F290C3927F2E}"/>
    <cellStyle name="turns the number of whole workdays between two dateœ 2" xfId="5420" xr:uid="{4A429CFB-D2D7-4990-9E66-AE0683548D73}"/>
    <cellStyle name="turns the number of whole workdays between two dateœ 2 2" xfId="8679" xr:uid="{002A46D2-B998-495A-A5B5-715CFDC538D4}"/>
    <cellStyle name="turns the number of whole workdays between two dateœ 3" xfId="8155" xr:uid="{98CD5BDE-34D0-4092-AAED-34128C58AE16}"/>
    <cellStyle name="Tusental (0)_laroux" xfId="3308" xr:uid="{5CEDD54F-1142-49C8-A2E2-C612B397F556}"/>
    <cellStyle name="Tusental_A-listan (fixad)" xfId="3309" xr:uid="{75DAE6CC-9A16-42AF-B27C-AC9CB923CA6B}"/>
    <cellStyle name="Überschrift 1" xfId="1180" xr:uid="{00000000-0005-0000-0000-0000AF040000}"/>
    <cellStyle name="Überschrift 2" xfId="1181" xr:uid="{00000000-0005-0000-0000-0000B0040000}"/>
    <cellStyle name="Überschrift 3" xfId="1182" xr:uid="{00000000-0005-0000-0000-0000B1040000}"/>
    <cellStyle name="Überschrift 4" xfId="1183" xr:uid="{00000000-0005-0000-0000-0000B2040000}"/>
    <cellStyle name="Überschrift 5" xfId="1184" xr:uid="{00000000-0005-0000-0000-0000B3040000}"/>
    <cellStyle name="Unprot" xfId="1185" xr:uid="{00000000-0005-0000-0000-0000B4040000}"/>
    <cellStyle name="Unprot 2" xfId="1186" xr:uid="{00000000-0005-0000-0000-0000B5040000}"/>
    <cellStyle name="Unprot 3" xfId="1187" xr:uid="{00000000-0005-0000-0000-0000B6040000}"/>
    <cellStyle name="Unprot$" xfId="1188" xr:uid="{00000000-0005-0000-0000-0000B7040000}"/>
    <cellStyle name="Unprot$ 2" xfId="1189" xr:uid="{00000000-0005-0000-0000-0000B8040000}"/>
    <cellStyle name="Unprot$_12 DM-BS detail DEC_07" xfId="1190" xr:uid="{00000000-0005-0000-0000-0000B9040000}"/>
    <cellStyle name="Unprot_12 DM-BS detail DEC_06" xfId="1191" xr:uid="{00000000-0005-0000-0000-0000BA040000}"/>
    <cellStyle name="Unprotect" xfId="1192" xr:uid="{00000000-0005-0000-0000-0000BB040000}"/>
    <cellStyle name="Unshaded" xfId="3310" xr:uid="{19705870-356A-46BC-9869-CC3B4CAC0577}"/>
    <cellStyle name="Unshaded 2" xfId="4416" xr:uid="{38864EE9-1891-431A-BF60-A1DED1D74A4D}"/>
    <cellStyle name="Unshaded 2 2" xfId="8169" xr:uid="{D0189B6E-D007-4553-B6B7-3CE1E05912C8}"/>
    <cellStyle name="Unshaded 3" xfId="7134" xr:uid="{54FF6AE1-FBB4-42E2-8E96-26C42C109582}"/>
    <cellStyle name="Unshaded 3 2" xfId="8682" xr:uid="{40930FCD-9382-49EC-8C52-C285D2E5EFB9}"/>
    <cellStyle name="Unshaded 4" xfId="8681" xr:uid="{6A22C1DC-A8BF-427E-9573-8561DBC68DD7}"/>
    <cellStyle name="ùù?ï·ªê [0.00]_PKTMP002" xfId="3311" xr:uid="{E861F50D-B661-4602-969D-971CDF3DC809}"/>
    <cellStyle name="Valuta (0)" xfId="3312" xr:uid="{B5FE665D-5023-4D57-9563-6C285EE8F385}"/>
    <cellStyle name="Valuta_00 Magazzini (PdR)" xfId="3313" xr:uid="{83917E7E-3EDA-456C-94C7-5EEF398A505C}"/>
    <cellStyle name="W" xfId="3314" xr:uid="{A484EF55-2FE2-4629-8E2A-CC1BB0DDC817}"/>
    <cellStyle name="W 2" xfId="3315" xr:uid="{209D2D84-0396-4B2E-B7F4-91366F3F397B}"/>
    <cellStyle name="W 3" xfId="3316" xr:uid="{35BBE363-8523-402C-91C8-8B9B0A1BCA40}"/>
    <cellStyle name="W 4" xfId="3317" xr:uid="{0AE9E30E-9D6A-4217-AD6D-224BE39A976D}"/>
    <cellStyle name="W 5" xfId="3318" xr:uid="{EF51CBAE-A4E4-4F95-911B-9EB009EA352D}"/>
    <cellStyle name="W 6" xfId="4417" xr:uid="{A00D6620-D1BC-46F4-BE0E-302D1F46293E}"/>
    <cellStyle name="W?rung [0]_gewinn98" xfId="3319" xr:uid="{4B34A8EB-1A70-4DDE-AFF1-A337AD79DF37}"/>
    <cellStyle name="W?rung_gewinn98" xfId="3320" xr:uid="{B03EBE02-BA09-40FC-94A5-3BF0139B9547}"/>
    <cellStyle name="W_1.2 Compromise and cash settlement" xfId="3321" xr:uid="{A919EC67-CB0F-463B-80E4-2E005E286D26}"/>
    <cellStyle name="W_1.2 Compromise and cash settlement_Restructure debt (4 big creditors) to Asia Credit 31 Jan 2017_revised 24 Feb 17" xfId="5864" xr:uid="{DCDDC5FA-B5AD-496B-AD3D-473B78191921}"/>
    <cellStyle name="W_2011-Q3 analyticaly review" xfId="3322" xr:uid="{1EE77005-8A2B-4049-BD03-04D803F42E36}"/>
    <cellStyle name="W_2011-Q3 analyticaly review_Restructure debt (4 big creditors) to Asia Credit 31 Jan 2017_revised 24 Feb 17" xfId="5865" xr:uid="{B957B4C4-51FE-4ED5-B13B-6A2AF700A190}"/>
    <cellStyle name="W_2014_02 Accrued Interest_Debenture-1" xfId="5866" xr:uid="{65D76D0A-DBF2-4768-91DC-AD6510EFB2BE}"/>
    <cellStyle name="W_2014_02 Accrued Interest_Debenture-1_Restructure debt (4 big creditors) to Asia Credit 31 Jan 2017_revised 24 Feb 17" xfId="5867" xr:uid="{176BE57A-03BA-45BE-93C9-1251F179E126}"/>
    <cellStyle name="W_2014_03 Accrued Interest_Debenture" xfId="5868" xr:uid="{F2E728C5-437A-472B-B0E5-6574540A83A4}"/>
    <cellStyle name="W_2014_04 Accrued Interest_Debenture" xfId="5869" xr:uid="{61B8D795-589A-4B0B-9B88-71D3016AAD86}"/>
    <cellStyle name="W_2014_05 Accrued Interest_Debenture" xfId="5870" xr:uid="{7E8BEEDF-59D9-410E-A105-F3CB3EDF891D}"/>
    <cellStyle name="W_2014_06 Accrued Interest_Debenture" xfId="5871" xr:uid="{1EADD51E-6F93-4E04-A14D-ADDA6E3BA6EC}"/>
    <cellStyle name="W_2014_07 Accrued Interest_Debenture" xfId="5872" xr:uid="{0C98FDFB-563F-4258-ACAD-6E766C59EB2F}"/>
    <cellStyle name="W_2014_08 Accrued Interest_Debenture" xfId="5873" xr:uid="{BDDE489E-0738-4A4A-8B4B-5BE5857C7CEB}"/>
    <cellStyle name="W_2014_09 Accrued Interest_Debenture" xfId="5874" xr:uid="{75E0F4EF-558D-4E89-8BD5-FC8BD7AE87A5}"/>
    <cellStyle name="W_2014_10 Accrued Interest_Debenture" xfId="5875" xr:uid="{21D2CF4D-64A7-4699-A103-9391C31ADEAF}"/>
    <cellStyle name="W_2014_11 Accrued Interest_Debenture" xfId="5876" xr:uid="{D8EA17AA-7F4E-4801-A4F2-F0D79176B0ED}"/>
    <cellStyle name="W_2014_12 Accrued Interest_Debenture" xfId="5877" xr:uid="{BD8120C1-7CEC-4A6D-AA12-54F08A965FF8}"/>
    <cellStyle name="W_2015_01 Accrued Interest_Debenture" xfId="5878" xr:uid="{9F99649A-D62C-42DC-9FBC-3F0083B827CC}"/>
    <cellStyle name="W_2015_02 Accrued Interest_Debenture" xfId="5879" xr:uid="{1C43EED8-4457-45AF-A815-6F7E0D7F3786}"/>
    <cellStyle name="W_2015_03 Accrued Interest_Debenture" xfId="5880" xr:uid="{AEFB3C96-3D73-42F3-B4B9-3C3380F9E0E0}"/>
    <cellStyle name="W_2015_04 Accrued Interest_Debenture" xfId="5881" xr:uid="{074AE96E-CE04-4697-BE43-796633B2C229}"/>
    <cellStyle name="W_2015_05 Accrued Interest_Debenture" xfId="5882" xr:uid="{F2099ACD-A926-4EFB-8105-E425029961CA}"/>
    <cellStyle name="W_2015_06 Accrued Interest_Debenture" xfId="5883" xr:uid="{9B6FDEA7-91B3-4DA7-90E8-EBDF5D3FAF47}"/>
    <cellStyle name="W_2015_07 Accrued Interest_Debenture" xfId="5884" xr:uid="{1DCD628B-721C-4963-9BF7-D025732048F6}"/>
    <cellStyle name="W_2015_08 Accrued Interest_Debenture" xfId="5885" xr:uid="{B9DBDE26-630B-4B03-82B9-CCBF7D27F7F6}"/>
    <cellStyle name="W_2015_09 Accrued Interest_Debenture" xfId="5886" xr:uid="{09AC4528-3A3E-4CEE-BC88-C259CAE99395}"/>
    <cellStyle name="W_2015_10 Accrued Interest_Debenture" xfId="5887" xr:uid="{04421B4C-63CC-4300-9BB3-5BF7CAD82AD1}"/>
    <cellStyle name="W_2015_11 Accrued Interest_Debenture" xfId="5888" xr:uid="{C8A05E67-787C-436A-BDCA-54F962C3292C}"/>
    <cellStyle name="W_2015_12 Accrued Interest_Debenture" xfId="5889" xr:uid="{F0BA078F-A78D-4AC8-9E83-F9E08C812CD9}"/>
    <cellStyle name="W_2016_01 Accrued Interest_Debenture" xfId="5890" xr:uid="{84B56A6C-4F3E-41DD-92A8-192D66777D74}"/>
    <cellStyle name="W_2016_02 Accrued Interest_Debenture" xfId="5891" xr:uid="{F9318CED-386C-49A7-9940-0DEAC58DB4D7}"/>
    <cellStyle name="W_2016_03 Accrued Interest_Debenture" xfId="5892" xr:uid="{388DADC5-BB7F-443B-AEAD-71B9855AE1D2}"/>
    <cellStyle name="W_2016_05 Accrued Interest_Debenture" xfId="5893" xr:uid="{B561396E-D6F4-4EF6-A337-83D040B7ECFA}"/>
    <cellStyle name="W_2016_06 Accrued Interest_Debenture" xfId="5894" xr:uid="{A354BECE-7177-4BF0-A1D0-36A5068786E6}"/>
    <cellStyle name="W_2016_07 Accrued Interest_Debenture" xfId="5895" xr:uid="{A436520B-9243-4380-9E68-240FA3331688}"/>
    <cellStyle name="W_2016_08 Accrued Interest_Debenture" xfId="5896" xr:uid="{63CDE217-90B5-49CC-9619-EE72D1621D9F}"/>
    <cellStyle name="W_2016_09 Accrued Interest_Debenture" xfId="5897" xr:uid="{6DD9E4F2-034B-4D2E-87D1-50CC5CF9E23C}"/>
    <cellStyle name="W_20-2 NAN" xfId="3323" xr:uid="{0B156206-97CC-48F4-953D-28B86C4D84DF}"/>
    <cellStyle name="W_20-2 NAN 2" xfId="4418" xr:uid="{10F32B48-E702-4D7F-ABA2-FED11E905472}"/>
    <cellStyle name="W_20-2 NAN 2 2" xfId="5421" xr:uid="{1819E580-D8A2-4516-932B-DD8E633FB011}"/>
    <cellStyle name="W_20-2 NAN 2 3" xfId="7135" xr:uid="{624AB79D-9D8B-41A6-AFC6-1F0DCB17468F}"/>
    <cellStyle name="W_20-2 NAN_20401009 ACC INT OTHER 2015 (3)" xfId="5422" xr:uid="{F7F2CABA-4E81-44D8-836E-AFE2278D5A99}"/>
    <cellStyle name="W_20401009 ACC INT OTHER 2015 (3)" xfId="5423" xr:uid="{E3A7E11F-599F-49CC-9587-1A7CC74E7B5B}"/>
    <cellStyle name="W_3280000010_Details service agreement LC ML14008807" xfId="5898" xr:uid="{82B94DD3-F755-4C8C-9B03-41B421734851}"/>
    <cellStyle name="W_3280000010_Details service agreement LC ML14008807_Restructure debt (4 big creditors) to Asia Credit 31 Jan 2017 (2)" xfId="5899" xr:uid="{B802966B-1406-42F7-8114-FAD327C497BF}"/>
    <cellStyle name="W_3280000010_Details service agreement LC ML14008807_Restructure debt (4 big creditors) to Asia Credit 31 Jan 2017_revised 24 Feb 17" xfId="5900" xr:uid="{722DC744-2863-4265-A184-5972032ACA54}"/>
    <cellStyle name="W_Accrued interest AP Consignment 09_Sep'16" xfId="5901" xr:uid="{69AD3DEB-33AB-4A45-A9E2-A6DC86B64399}"/>
    <cellStyle name="W_Accrued Interest Stemcor 2016" xfId="5902" xr:uid="{5E0E9682-ECA4-45F6-BEF3-BD9D09D7B633}"/>
    <cellStyle name="W_AP Consign" xfId="3324" xr:uid="{3B7544D1-DE7A-42AE-BD83-30802E71B37C}"/>
    <cellStyle name="W_AP Consign_Restructure debt (4 big creditors) to Asia Credit 31 Jan 2017_revised 24 Feb 17" xfId="5903" xr:uid="{2443B901-6BC4-438E-B042-C469E6BB42FB}"/>
    <cellStyle name="W_AP control confirm-WP" xfId="3325" xr:uid="{86D8FBA8-4729-491E-8F53-751BF75063D9}"/>
    <cellStyle name="W_AP control confirm-WP 2" xfId="4419" xr:uid="{0EB2A0AA-89DF-441B-A066-6E2E206B9096}"/>
    <cellStyle name="W_AP control confirm-WP 2 2" xfId="5424" xr:uid="{D78B7A81-9041-4768-9924-293C61ADEAF9}"/>
    <cellStyle name="W_AP control confirm-WP 2 3" xfId="7136" xr:uid="{77444EA5-5760-4BFC-BB55-B669115A4CE7}"/>
    <cellStyle name="W_AP control confirm-WP_20401009 ACC INT OTHER 2015 (3)" xfId="5425" xr:uid="{8D01C047-0D5F-4C1F-97F1-737ACCD1E527}"/>
    <cellStyle name="W_AP Other &amp; Accrued Exp" xfId="3326" xr:uid="{B5C51C82-7309-4FD5-85F0-693E5189D599}"/>
    <cellStyle name="W_AP Other &amp; Accrued Exp_Restructure debt (4 big creditors) to Asia Credit 31 Jan 2017_revised 24 Feb 17" xfId="5904" xr:uid="{9D944CF9-2857-4F08-8C3C-030DA7F15113}"/>
    <cellStyle name="W_B &amp; Z" xfId="3327" xr:uid="{F2465607-8CC1-449A-8479-9D9AC63E4225}"/>
    <cellStyle name="W_B &amp; Z 2" xfId="4420" xr:uid="{8448299A-CAFB-4B55-9474-B80FAF2204C9}"/>
    <cellStyle name="W_B &amp; Z 2 2" xfId="5426" xr:uid="{1249A407-99C6-404E-ADD2-E34678CC13C6}"/>
    <cellStyle name="W_B &amp; Z 2 3" xfId="7137" xr:uid="{635F1553-C0D7-47D6-AB1B-B3F396EE1DEA}"/>
    <cellStyle name="W_B &amp; Z_20401009 ACC INT OTHER 2015 (3)" xfId="5427" xr:uid="{0BDBCC23-DEB1-4004-9521-4455D2663841}"/>
    <cellStyle name="W_B &amp; Z_F100Lead_GST001_Q3 2011_R 01012011 10AM" xfId="3328" xr:uid="{7FCDFD19-94A1-4D07-85DF-7297979F5B7A}"/>
    <cellStyle name="W_B &amp; Z_F100Lead_GST001_Q3 2011_R 01012011 10AM 2" xfId="4421" xr:uid="{B644EE4C-F756-45F7-AF19-C8DAAC8D44F6}"/>
    <cellStyle name="W_B &amp; Z_F100Lead_GST001_Q3 2011_R 01012011 10AM 2 2" xfId="5428" xr:uid="{F341B266-E9EA-4B2C-BF7F-A89C164C91BD}"/>
    <cellStyle name="W_B &amp; Z_F100Lead_GST001_Q3 2011_R 01012011 10AM 2 3" xfId="7138" xr:uid="{2518717D-7CF4-43EF-809E-F9CAEA9BB0AE}"/>
    <cellStyle name="W_B &amp; Z_F100Lead_GST001_Q3 2011_R 01012011 10AM_20401009 ACC INT OTHER 2015 (3)" xfId="5429" xr:uid="{4FCC8E79-3A3F-448E-8CA0-E266567C34A5}"/>
    <cellStyle name="W_B &amp; Z_reclass adjust" xfId="3329" xr:uid="{93DC149C-9798-4F15-94C4-5BEE3DF20112}"/>
    <cellStyle name="W_B &amp; Z_reclass adjust 2" xfId="4422" xr:uid="{6621AA88-3CB8-4B7B-AFC6-81B45B1BFE3A}"/>
    <cellStyle name="W_B &amp; Z_reclass adjust 2 2" xfId="5430" xr:uid="{0BA7364B-316D-4118-AE07-58CB35FBE85E}"/>
    <cellStyle name="W_B &amp; Z_reclass adjust 2 3" xfId="7139" xr:uid="{BFD43B6F-D2D8-4F6B-8EC0-D77AB54D5189}"/>
    <cellStyle name="W_B &amp; Z_reclass adjust_20401009 ACC INT OTHER 2015 (3)" xfId="5431" xr:uid="{2781AEDC-5A88-443D-8F86-0BD84F7D2C5B}"/>
    <cellStyle name="W_B &amp; Z_V300" xfId="3330" xr:uid="{D5CA55CA-4532-4EE4-B7E5-D6716A098D5B}"/>
    <cellStyle name="W_B &amp; Z_V300 2" xfId="4423" xr:uid="{048BF7EC-44E8-4C7B-AFA8-5B3DE69A5F66}"/>
    <cellStyle name="W_B &amp; Z_V300 2 2" xfId="5432" xr:uid="{FEBDDCF6-FEF3-4717-854F-196E6098D2ED}"/>
    <cellStyle name="W_B &amp; Z_V300 2 3" xfId="7140" xr:uid="{996A9078-080F-4847-A7C8-EEB053B7AEA5}"/>
    <cellStyle name="W_B &amp; Z_V300_20401009 ACC INT OTHER 2015 (3)" xfId="5433" xr:uid="{D80F24A0-82D9-4D9A-9A63-A5B0E5FA4840}"/>
    <cellStyle name="W_B &amp; Z_V300_Prime Carbon" xfId="5434" xr:uid="{14CDB943-3B61-479F-829A-D514E4FE6F3F}"/>
    <cellStyle name="W_Book3" xfId="5905" xr:uid="{E8BB94B7-B3AE-4256-998B-3D1FC928BB3F}"/>
    <cellStyle name="W_Book3_Restructure debt (4 big creditors) to Asia Credit 31 Jan 2017 (2)" xfId="5906" xr:uid="{3C5CA3D6-0E86-4C18-8604-20AFC75FAC33}"/>
    <cellStyle name="W_Book3_Restructure debt (4 big creditors) to Asia Credit 31 Jan 2017_revised 24 Feb 17" xfId="5907" xr:uid="{D7A67D71-C5E9-4E1A-9A4C-4908308D3ED1}"/>
    <cellStyle name="W_Cal interest compromise #2" xfId="5908" xr:uid="{BF4A7196-F7AA-4EC2-B7A4-8BCBEC309C59}"/>
    <cellStyle name="W_Cal interest compromise #2_Restructure debt (4 big creditors) to Asia Credit 31 Jan 2017_revised 24 Feb 17" xfId="5909" xr:uid="{ACC362B3-2718-448E-8521-4977DA904A2A}"/>
    <cellStyle name="W_Copy of 2010 Expense" xfId="3331" xr:uid="{6D1BE61E-BA56-4B51-A3F0-B02BDD900022}"/>
    <cellStyle name="W_Copy of 2010 Expense_Restructure debt (4 big creditors) to Asia Credit 31 Jan 2017_revised 24 Feb 17" xfId="5910" xr:uid="{55633AF8-AE61-4F6E-A9CA-7B09548666C8}"/>
    <cellStyle name="W_Copy of Idle cost 2011_Expense" xfId="3332" xr:uid="{43FCE300-F074-43A3-B421-67794D12A81F}"/>
    <cellStyle name="W_Copy of Idle cost 2011_Expense_Restructure debt (4 big creditors) to Asia Credit 31 Jan 2017_revised 24 Feb 17" xfId="5911" xr:uid="{798AF1DE-BCE5-4949-914D-765058940631}"/>
    <cellStyle name="W_Copy of Transfer debt 4 big creditor as of 31 01 2017_ Mod Cash flow" xfId="5912" xr:uid="{8A017D81-EDF2-4033-8431-95D14D1D568B}"/>
    <cellStyle name="W_Detail cost of good sold_2010" xfId="3333" xr:uid="{E55C4553-8D28-4012-8ED7-B6CD900457AD}"/>
    <cellStyle name="W_Detail cost of good sold_2010 2" xfId="4424" xr:uid="{C2F09794-D347-4A53-B7EF-722DE4460226}"/>
    <cellStyle name="W_Detail cost of good sold_2010 2 2" xfId="5435" xr:uid="{75F93DC7-9F97-4E2C-8215-DF3D48A8E141}"/>
    <cellStyle name="W_Detail cost of good sold_2010 2 3" xfId="7141" xr:uid="{06E41025-3565-4B59-BA12-18353FABE924}"/>
    <cellStyle name="W_Detail cost of good sold_2010_20401009 ACC INT OTHER 2015 (3)" xfId="5436" xr:uid="{B2EE8AEC-FDBE-4067-9F9C-EF6723481177}"/>
    <cellStyle name="W_Detail cost of good sold_2010_Restructure debt (4 big creditors) to Asia Credit 31 Jan 2017_revised 24 Feb 17" xfId="5913" xr:uid="{B11FAF3E-E813-48ED-BE3A-6F769E16ABF1}"/>
    <cellStyle name="W_employee benefits ( Mint )" xfId="3334" xr:uid="{1A20B846-9540-4CBF-8D2B-581159D4A2FB}"/>
    <cellStyle name="W_employee benefits ( Mint )_Restructure debt (4 big creditors) to Asia Credit 31 Jan 2017_revised 24 Feb 17" xfId="5914" xr:uid="{0DE6F73E-72D9-4290-B095-437F65AA8B97}"/>
    <cellStyle name="W_F100Lead_GST001_Q3 2011_R 01012011 10AM" xfId="3335" xr:uid="{7CAFE3AF-57C2-4045-8B42-A15C40156A3F}"/>
    <cellStyle name="W_F100Lead_GST001_Q3 2011_R 01012011 10AM 2" xfId="4425" xr:uid="{2D540FA7-4531-4F1A-88F8-C94C80F19D4E}"/>
    <cellStyle name="W_F100Lead_GST001_Q3 2011_R 01012011 10AM 2 2" xfId="5437" xr:uid="{E2EA3A67-E03C-4AE7-B956-EE34453BF425}"/>
    <cellStyle name="W_F100Lead_GST001_Q3 2011_R 01012011 10AM 2 3" xfId="7142" xr:uid="{092F41FD-F36B-48A0-BF5E-1C87F65142A0}"/>
    <cellStyle name="W_F100Lead_GST001_Q3 2011_R 01012011 10AM_20401009 ACC INT OTHER 2015 (3)" xfId="5438" xr:uid="{F72D8EE5-8660-4933-8221-9DAA6E60F868}"/>
    <cellStyle name="W_F123" xfId="3336" xr:uid="{7C8F056F-42EB-4449-89BC-875D76B6C0EB}"/>
    <cellStyle name="W_F123 2" xfId="4426" xr:uid="{E2D0DCA4-2AD0-43BA-BDC4-2645FB443DF4}"/>
    <cellStyle name="W_F123 2 2" xfId="5439" xr:uid="{49CF643A-967C-4697-BF02-5024C796A7B1}"/>
    <cellStyle name="W_F123 2 3" xfId="7143" xr:uid="{0E4C1978-A0EA-4347-9BF4-FFE48837B3CA}"/>
    <cellStyle name="W_F123_20401009 ACC INT OTHER 2015 (3)" xfId="5440" xr:uid="{85C8779E-80C6-4E29-82B4-C16DC2B44D42}"/>
    <cellStyle name="W_GJS - Leadsheet Q1'2011 from p tor -UPDATEST" xfId="3337" xr:uid="{96E819A5-6D45-47BB-922E-116D5D9952C6}"/>
    <cellStyle name="W_GJS - Leadsheet Q1'2011 from p tor -UPDATEST_Restructure debt (4 big creditors) to Asia Credit 31 Jan 2017_revised 24 Feb 17" xfId="5915" xr:uid="{AFEB3174-11C5-492E-8A3E-72A87CEB37D3}"/>
    <cellStyle name="W_L" xfId="3338" xr:uid="{69EB4449-008C-4785-9262-A839CD8DD258}"/>
    <cellStyle name="W_L 2" xfId="4427" xr:uid="{1B63D4F2-D1C9-4145-AF0C-57D4D8C2E0EA}"/>
    <cellStyle name="W_L 2 2" xfId="5441" xr:uid="{B8F5D640-8890-4535-8838-4765966B3D0F}"/>
    <cellStyle name="W_L 2 3" xfId="7144" xr:uid="{49E76B6A-25AA-464C-97D4-2C981608AB4E}"/>
    <cellStyle name="W_L_20401009 ACC INT OTHER 2015 (3)" xfId="5442" xr:uid="{ABB36D36-1808-4BBD-AA64-4F7391DAD975}"/>
    <cellStyle name="W_Note Debenture" xfId="3339" xr:uid="{2D8E1DD3-D2FA-4D7A-89D0-9B512E33CCE5}"/>
    <cellStyle name="W_Note Debenture_Restructure debt (4 big creditors) to Asia Credit 31 Jan 2017_revised 24 Feb 17" xfId="5916" xr:uid="{01DEFB12-A56B-40D5-9D72-C9C0E6005D99}"/>
    <cellStyle name="W_Note segment Q3 2010" xfId="3340" xr:uid="{707E16BD-2CB6-43AC-93DB-A5B373D1DB33}"/>
    <cellStyle name="W_Note segment Q3 2010 2" xfId="4428" xr:uid="{5E7231A4-519C-48F9-8D12-C1094D6632FA}"/>
    <cellStyle name="W_Note segment Q3 2010 2 2" xfId="5443" xr:uid="{D5A1F3BF-5CE9-40ED-BC52-16CEF137E23C}"/>
    <cellStyle name="W_Note segment Q3 2010 2 3" xfId="7145" xr:uid="{506C8743-26B8-4967-9CDD-9D5C22A68C5A}"/>
    <cellStyle name="W_Note segment Q3 2010_20401009 ACC INT OTHER 2015 (3)" xfId="5444" xr:uid="{3D87321F-5789-42CE-9BD7-3D93F17E8420}"/>
    <cellStyle name="W_Outstanding Debenture 2012" xfId="5917" xr:uid="{21C87124-295A-4408-9282-05DA8D838BF9}"/>
    <cellStyle name="W_Outstanding Debenture 2012_Restructure debt (4 big creditors) to Asia Credit 31 Jan 2017 (2)" xfId="5918" xr:uid="{73CE8561-2507-4745-8682-D1703409B2D8}"/>
    <cellStyle name="W_Outstanding Debenture 2012_Restructure debt (4 big creditors) to Asia Credit 31 Jan 2017_revised 24 Feb 17" xfId="5919" xr:uid="{AFAD2FA3-0633-430D-8C61-73B3623A926C}"/>
    <cellStyle name="W_Outstanding Debenture 2013" xfId="5920" xr:uid="{82CC5F35-44B5-492F-AC8C-C187FC2A02A0}"/>
    <cellStyle name="W_Outstanding Debenture 2013_Restructure debt (4 big creditors) to Asia Credit 31 Jan 2017 (2)" xfId="5921" xr:uid="{6093DFAA-436C-4302-A428-E7BE159D1C96}"/>
    <cellStyle name="W_Outstanding Debenture 2013_Restructure debt (4 big creditors) to Asia Credit 31 Jan 2017_revised 24 Feb 17" xfId="5922" xr:uid="{2A57D0BB-CED3-448D-9466-55595D7A65AA}"/>
    <cellStyle name="W_Payment Compromise agreement &amp; Sue case list" xfId="5923" xr:uid="{C60181C6-3A63-4804-AEAD-61AF4790FC52}"/>
    <cellStyle name="W_Payment Compromise agreement &amp; Sue case list_Restructure debt (4 big creditors) to Asia Credit 31 Jan 2017_revised 24 Feb 17" xfId="5924" xr:uid="{BA863373-0F94-4AF3-9597-752FBF8A219D}"/>
    <cellStyle name="W_Payment Schedule Compromise agreement#2" xfId="5925" xr:uid="{A3E745DB-19C9-439B-BAF0-6B18AB412FA9}"/>
    <cellStyle name="W_Payment Schedule Compromise agreement#2_Restructure debt (4 big creditors) to Asia Credit 31 Jan 2017_revised 24 Feb 17" xfId="5926" xr:uid="{3679F94E-6238-4BFA-83E1-DEEAEAC572C5}"/>
    <cellStyle name="W_reclass adjust" xfId="3341" xr:uid="{777F692D-95FD-4774-BC26-E593AF8EA2BE}"/>
    <cellStyle name="W_reclass adjust 2" xfId="4429" xr:uid="{2AC69DAE-101C-42CE-9135-2096A3A89C7A}"/>
    <cellStyle name="W_reclass adjust 2 2" xfId="5445" xr:uid="{08C4F8DE-C3EE-42AA-B333-B08BF6E2B99A}"/>
    <cellStyle name="W_reclass adjust 2 3" xfId="7146" xr:uid="{BE2F382A-FA0C-464C-B906-B25FF77319DA}"/>
    <cellStyle name="W_reclass adjust_20401009 ACC INT OTHER 2015 (3)" xfId="5446" xr:uid="{C3553901-5B0E-4362-966B-094E34C6CFB8}"/>
    <cellStyle name="W_Restructure debt (4 big creditors) to Asia Credit 31 Jan 2017_revised 24 Feb 17" xfId="5927" xr:uid="{B4989E1C-B79B-4965-86F9-3D7D3D76381A}"/>
    <cellStyle name="W_Roll Forward form" xfId="3342" xr:uid="{2E28F820-DFBA-4EA5-AC23-3B59C1E26174}"/>
    <cellStyle name="W_Roll Forward form 2" xfId="4430" xr:uid="{33E9DE52-4E63-4876-9C1B-5F859AF57AA2}"/>
    <cellStyle name="W_Roll Forward form 2 2" xfId="5447" xr:uid="{C1E13AB3-FBC8-4907-8E36-43127E197B30}"/>
    <cellStyle name="W_Roll Forward form 2 3" xfId="7147" xr:uid="{54663165-DDC9-4892-A275-842020245857}"/>
    <cellStyle name="W_Roll Forward form_20401009 ACC INT OTHER 2015 (3)" xfId="5448" xr:uid="{61AD5091-CFD2-4A2C-BA89-3CD84DCB07C1}"/>
    <cellStyle name="W_Roll Forward form_AP" xfId="3343" xr:uid="{B39BCFB0-D8AE-4937-9299-F36A5A602DFB}"/>
    <cellStyle name="W_Roll Forward form_AP 2" xfId="4431" xr:uid="{EC54E944-B801-41C5-B0B3-3D3FEE4D849A}"/>
    <cellStyle name="W_Roll Forward form_AP 2 2" xfId="5449" xr:uid="{48B7E59C-CAFB-495B-B4C1-BA6024AC01A8}"/>
    <cellStyle name="W_Roll Forward form_AP 2 3" xfId="7148" xr:uid="{5E38A49F-2D92-4644-AD2D-BE77DFEA9533}"/>
    <cellStyle name="W_Roll Forward form_AP_20401009 ACC INT OTHER 2015 (3)" xfId="5450" xr:uid="{7448ED2A-5C3C-4F40-88AA-96395680AB59}"/>
    <cellStyle name="W_Salary_09.30.04" xfId="3344" xr:uid="{90D29131-52F3-444F-A61C-B21BA441ED71}"/>
    <cellStyle name="W_Salary_09.30.04 2" xfId="4432" xr:uid="{A670367B-2DDD-4F77-BB3D-49B3B192D877}"/>
    <cellStyle name="W_Salary_09.30.04 2 2" xfId="5451" xr:uid="{E37D583E-99DD-4FAB-9746-BD390928ECAC}"/>
    <cellStyle name="W_Salary_09.30.04 2 3" xfId="7149" xr:uid="{DB7D11BD-C83F-4D90-A0AD-40E03624F6C7}"/>
    <cellStyle name="W_Salary_09.30.04_20401009 ACC INT OTHER 2015 (3)" xfId="5452" xr:uid="{5F7AACC9-CCD0-4A6F-8410-6C1211CB78FC}"/>
    <cellStyle name="W_Updated debenture list 27 06 12 Reconcile xls" xfId="3345" xr:uid="{71B3D7FA-9B8E-48EB-9DA0-44AE555142A2}"/>
    <cellStyle name="W_Updated debenture list 27 06 12 Reconcile xls_Restructure debt (4 big creditors) to Asia Credit 31 Jan 2017_revised 24 Feb 17" xfId="5928" xr:uid="{960572EB-D377-43D4-BB74-5E42CB6492F9}"/>
    <cellStyle name="W_V300" xfId="3346" xr:uid="{B6ED43CF-D7D3-4823-B8B4-233E24B9906E}"/>
    <cellStyle name="W_V300 2" xfId="4433" xr:uid="{484E4F35-1D76-4CE9-BF05-54D12E8F82AA}"/>
    <cellStyle name="W_V300 2 2" xfId="5453" xr:uid="{1AD8747C-F1F9-4320-8590-2B10A9890F8B}"/>
    <cellStyle name="W_V300 2 3" xfId="7150" xr:uid="{E6027F96-95F0-4742-BB68-695A88DC64AE}"/>
    <cellStyle name="W_V300_20401009 ACC INT OTHER 2015 (3)" xfId="5454" xr:uid="{C8FD5D7B-0875-453E-A802-7702BA8A651F}"/>
    <cellStyle name="W_V300_Prime Carbon" xfId="5455" xr:uid="{D5D10A95-A451-4E0C-9E29-23128AD68F5B}"/>
    <cellStyle name="W_WT" xfId="3347" xr:uid="{5FA92273-E8BC-4E0B-9E93-14833277CD13}"/>
    <cellStyle name="W_WT 2" xfId="4434" xr:uid="{EE0B0D9F-DC44-4446-971D-BEFE1F40BD39}"/>
    <cellStyle name="W_WT 2 2" xfId="5456" xr:uid="{C3A15656-DA9E-4DBC-94A3-49A423E497A5}"/>
    <cellStyle name="W_WT 2 3" xfId="7151" xr:uid="{A74415F2-3CA3-4121-9260-6528E376AFEC}"/>
    <cellStyle name="W_WT_20401009 ACC INT OTHER 2015 (3)" xfId="5457" xr:uid="{688D73EE-9F8D-4402-BD5F-D8AE873C008A}"/>
    <cellStyle name="W_WT_F100Lead_GST001_Q3 2011_R 01012011 10AM" xfId="3348" xr:uid="{97F27448-119A-4F24-9DEE-4B311FA18AB2}"/>
    <cellStyle name="W_WT_F100Lead_GST001_Q3 2011_R 01012011 10AM 2" xfId="4435" xr:uid="{7B67EF3B-18E9-4B65-857D-DF550A920624}"/>
    <cellStyle name="W_WT_F100Lead_GST001_Q3 2011_R 01012011 10AM 2 2" xfId="5458" xr:uid="{8E8D6E62-AD84-461F-A55C-0446BE16398D}"/>
    <cellStyle name="W_WT_F100Lead_GST001_Q3 2011_R 01012011 10AM 2 3" xfId="7152" xr:uid="{B58B8A76-01F3-4F44-9A90-0B8A44E2F3C7}"/>
    <cellStyle name="W_WT_F100Lead_GST001_Q3 2011_R 01012011 10AM_20401009 ACC INT OTHER 2015 (3)" xfId="5459" xr:uid="{559EEC21-8F6C-447E-AE2A-2049F3230767}"/>
    <cellStyle name="W_WT_reclass adjust" xfId="3349" xr:uid="{74017733-D9ED-4726-82FB-4D28E28F5B78}"/>
    <cellStyle name="W_WT_reclass adjust 2" xfId="4436" xr:uid="{F3150505-733E-4E0C-848B-F58021351EE2}"/>
    <cellStyle name="W_WT_reclass adjust 2 2" xfId="5460" xr:uid="{E6E3D102-6615-4534-A20E-C92B3DE9F33B}"/>
    <cellStyle name="W_WT_reclass adjust 2 3" xfId="7153" xr:uid="{CDA67175-C274-44EB-9020-0D30E46B0AEC}"/>
    <cellStyle name="W_WT_reclass adjust_20401009 ACC INT OTHER 2015 (3)" xfId="5461" xr:uid="{E495E86C-8C02-4E34-98CA-7EFF7EB5CEBF}"/>
    <cellStyle name="W_WT_V300" xfId="3350" xr:uid="{A28F8EDD-8224-4877-8596-1AD1F4CDCA81}"/>
    <cellStyle name="W_WT_V300 2" xfId="4437" xr:uid="{8F7D36C7-1A84-4335-BF62-EE3E8AE39719}"/>
    <cellStyle name="W_WT_V300 2 2" xfId="5462" xr:uid="{3A779316-3D40-4121-A68A-74FC082CAC6C}"/>
    <cellStyle name="W_WT_V300 2 3" xfId="7154" xr:uid="{2E75B498-BA53-45FA-B826-54833A28BC6C}"/>
    <cellStyle name="W_WT_V300_20401009 ACC INT OTHER 2015 (3)" xfId="5463" xr:uid="{251FBC9C-8385-4400-AD7F-90DD51BC6F74}"/>
    <cellStyle name="W_WT_V300_Prime Carbon" xfId="5464" xr:uid="{9DE29ADE-2B8F-4572-8737-6CB8F2BA5A54}"/>
    <cellStyle name="Währung [0]_Compiling Utility Macros" xfId="3351" xr:uid="{D231767B-D409-4DED-8CE4-98500CE170E5}"/>
    <cellStyle name="Wahrung [0]_gewinn98" xfId="3352" xr:uid="{B9D8FF61-220C-4430-B18F-693E8742F802}"/>
    <cellStyle name="Währung [0]_gewinn98" xfId="3353" xr:uid="{592682BA-952A-42E5-B665-4D4F13F6CFA2}"/>
    <cellStyle name="Wahrung [0]_gewinn98 2" xfId="5465" xr:uid="{61DC1C9D-DF7C-4B3A-A034-8550AE7CA410}"/>
    <cellStyle name="Währung [0]_gewinn98 2" xfId="5466" xr:uid="{D27F8BD2-6E59-4873-AE09-7EF2F7252B8A}"/>
    <cellStyle name="Wahrung__Q2 sales" xfId="3354" xr:uid="{0DC87A44-C0B6-417B-82ED-10370C2759F8}"/>
    <cellStyle name="Währung__Q2 sales" xfId="3355" xr:uid="{A0CE2635-3BE9-4196-AD0C-8618BF5FAC20}"/>
    <cellStyle name="Wahrung__Q2 sales 2" xfId="5467" xr:uid="{2BD34C7D-3C84-4C9B-BF65-4E3965A701DF}"/>
    <cellStyle name="Währung__Q2 sales 2" xfId="5468" xr:uid="{A905B194-E6ED-4FA0-8BBA-7CA95DC899B4}"/>
    <cellStyle name="Wahrung_gewinn98" xfId="3356" xr:uid="{D92DB93F-643B-4F6B-8F99-662F6CADABC1}"/>
    <cellStyle name="Währung_gewinn98" xfId="3357" xr:uid="{AB5FEEC2-2BA0-45A2-B607-15F3B9E84881}"/>
    <cellStyle name="Wahrung_gewinn98 2" xfId="5469" xr:uid="{6ECCE3C9-00B8-4B26-B715-42304FA3EF37}"/>
    <cellStyle name="Währung_gewinn98 2" xfId="5470" xr:uid="{E4F6E5CD-EA68-4514-8177-B9BDA31EA79D}"/>
    <cellStyle name="Warning Text 2" xfId="1193" xr:uid="{00000000-0005-0000-0000-0000BC040000}"/>
    <cellStyle name="Warning Text 2 2" xfId="1194" xr:uid="{00000000-0005-0000-0000-0000BD040000}"/>
    <cellStyle name="Warning Text 2 3" xfId="1195" xr:uid="{00000000-0005-0000-0000-0000BE040000}"/>
    <cellStyle name="Warning Text 2 3 2" xfId="7155" xr:uid="{BB366334-5AF1-4778-9FB9-35D1F229BF9C}"/>
    <cellStyle name="Warning Text 2 4" xfId="3358" xr:uid="{B90324D7-4B6A-4C76-BE5C-ED0A0CDE51DC}"/>
    <cellStyle name="Warning Text 3" xfId="1196" xr:uid="{00000000-0005-0000-0000-0000BF040000}"/>
    <cellStyle name="Warning Text 3 2" xfId="3359" xr:uid="{AEAD0BD0-E852-4C59-AFCD-DDDE5111C3B2}"/>
    <cellStyle name="Warning Text 4" xfId="3360" xr:uid="{F2B6DB13-0C54-4C25-9C7A-6CF57B842B1F}"/>
    <cellStyle name="Warning Text 5" xfId="3361" xr:uid="{32BA0F6C-8646-4AD6-A641-EBB36F5DB216}"/>
    <cellStyle name="WHead - Style2" xfId="3362" xr:uid="{1B18ECF5-74E4-4D9A-A3B3-58D38364ABC6}"/>
    <cellStyle name="WHead - Style2 2" xfId="8683" xr:uid="{6111E757-82F2-457B-9D83-9CFA35895CDC}"/>
    <cellStyle name="WHead - Style2 2 2" xfId="10802" xr:uid="{3DFAA5E3-BA65-423A-9808-EA064BF58344}"/>
    <cellStyle name="WHead - Style2 2 3" xfId="10092" xr:uid="{172A2999-5ADE-40D7-830A-EB5C182CE29E}"/>
    <cellStyle name="WHead - Style2 2 4" xfId="10403" xr:uid="{33C2F1C9-28D2-48E2-A9DA-8E4083ED5527}"/>
    <cellStyle name="WHead - Style2 3" xfId="10563" xr:uid="{668F2952-112B-49CD-BBFA-5E86FF51B602}"/>
    <cellStyle name="WHead - Style2 4" xfId="9764" xr:uid="{51EF3B12-7B63-4D57-A86C-0A71A06F0CF5}"/>
    <cellStyle name="WHead - Style2 5" xfId="9509" xr:uid="{BBF89104-3807-4F17-872B-DE28322252BC}"/>
    <cellStyle name="wrap" xfId="1197" xr:uid="{00000000-0005-0000-0000-0000C0040000}"/>
    <cellStyle name="wrap 2" xfId="4438" xr:uid="{72DF8AD1-77DD-49BB-8FD7-D2412563A5EB}"/>
    <cellStyle name="wrap 2 2" xfId="8685" xr:uid="{9E55E4F5-F034-4291-BC14-BC693F9624E4}"/>
    <cellStyle name="wrap 3" xfId="8684" xr:uid="{4DE130BD-2490-402D-BE79-B5C459E3C75F}"/>
    <cellStyle name="wrap 4" xfId="3363" xr:uid="{68F3510F-5708-4888-89C1-CA34B9F4FF3A}"/>
    <cellStyle name="Wไhrung [0]_35ERI8T2gbIEMixb4v26icuOo" xfId="1198" xr:uid="{00000000-0005-0000-0000-0000C1040000}"/>
    <cellStyle name="Wไhrung_35ERI8T2gbIEMixb4v26icuOo" xfId="1199" xr:uid="{00000000-0005-0000-0000-0000C2040000}"/>
    <cellStyle name="ZahlEingabe" xfId="1200" xr:uid="{00000000-0005-0000-0000-0000C3040000}"/>
    <cellStyle name="ZahlEingabeTDM" xfId="1201" xr:uid="{00000000-0005-0000-0000-0000C4040000}"/>
    <cellStyle name="ZahlGesperrt" xfId="1202" xr:uid="{00000000-0005-0000-0000-0000C5040000}"/>
    <cellStyle name="ZahlGesperrtTDM" xfId="1203" xr:uid="{00000000-0005-0000-0000-0000C6040000}"/>
    <cellStyle name="ZahlProzent" xfId="1204" xr:uid="{00000000-0005-0000-0000-0000C7040000}"/>
    <cellStyle name="ZahlSumme" xfId="1205" xr:uid="{00000000-0005-0000-0000-0000C8040000}"/>
    <cellStyle name="ZahlSummeTDM" xfId="1206" xr:uid="{00000000-0005-0000-0000-0000C9040000}"/>
    <cellStyle name="ZahlZwSumme" xfId="1207" xr:uid="{00000000-0005-0000-0000-0000CA040000}"/>
    <cellStyle name="ZahlZwSumme 2" xfId="1208" xr:uid="{00000000-0005-0000-0000-0000CB040000}"/>
    <cellStyle name="ZahlZwSumme 3" xfId="1209" xr:uid="{00000000-0005-0000-0000-0000CC040000}"/>
    <cellStyle name="ZahlZwSumme 3 2" xfId="1276" xr:uid="{099F96EF-C3EC-470E-85D0-5312886600C7}"/>
    <cellStyle name="ZahlZwSummeTDM" xfId="1210" xr:uid="{00000000-0005-0000-0000-0000CD040000}"/>
    <cellStyle name="ZahlZwSummeTDM 2" xfId="1211" xr:uid="{00000000-0005-0000-0000-0000CE040000}"/>
    <cellStyle name="ZahlZwSummeTDM 3" xfId="1212" xr:uid="{00000000-0005-0000-0000-0000CF040000}"/>
    <cellStyle name="ZahlZwSummeTDM 3 2" xfId="1277" xr:uid="{4E435943-D33B-4421-B27F-3184D8F06A94}"/>
    <cellStyle name="ZSAPBEXsubtitle" xfId="3364" xr:uid="{1EA3D065-C66E-4944-802C-3758FD5B7564}"/>
    <cellStyle name="ZSAPBEXsubtitle 2" xfId="4439" xr:uid="{9E86600C-8ADD-4175-B5CC-4C9930F3E87D}"/>
    <cellStyle name="ZSAPBEXsubtitle 3" xfId="7156" xr:uid="{A30C6E86-2231-4DB4-A4C5-0C3DEA190558}"/>
    <cellStyle name="ｵﾒﾁ｡ﾒﾃ爼ﾗ靉ﾁ篦ｧﾋﾅﾒﾂﾁﾔｵﾔ" xfId="3365" xr:uid="{3E8D6BB4-77F8-4746-AD26-FF370AFA9FB8}"/>
    <cellStyle name="ｵﾒﾁ｡ﾒﾃ爼ﾗ靉ﾁ篦ｧﾋﾅﾒﾂﾁﾔｵﾔ 2" xfId="4471" xr:uid="{BB8E8F40-CA9A-4062-8594-650BF6BCE63A}"/>
    <cellStyle name="ｵﾒﾁ｡ﾒﾃ爼ﾗ靉ﾁ篦ｧﾋﾅﾒﾂﾁﾔｵﾔ 2 2" xfId="8687" xr:uid="{CA7C58B5-0AD0-4C1B-9C2A-18B6EA9E7B06}"/>
    <cellStyle name="ｵﾒﾁ｡ﾒﾃ爼ﾗ靉ﾁ篦ｧﾋﾅﾒﾂﾁﾔｵﾔ 3" xfId="7157" xr:uid="{64D1A2FC-4AC1-49C3-95C9-A97A968F7E57}"/>
    <cellStyle name="ｵﾒﾁ｡ﾒﾃ爼ﾗ靉ﾁ篦ｧﾋﾅﾒﾂﾁﾔｵﾔ 3 2" xfId="8688" xr:uid="{86973574-A542-48D2-89FD-93E5E7034A1E}"/>
    <cellStyle name="ｵﾒﾁ｡ﾒﾃ爼ﾗ靉ﾁ篦ｧﾋﾅﾒﾂﾁﾔｵﾔ 4" xfId="8686" xr:uid="{1CFE19A9-D4C2-42C8-9414-CA7A32D551AB}"/>
    <cellStyle name="ハイパーリンク" xfId="3366" xr:uid="{0E05699D-463D-463A-9AEA-7C10B6528DED}"/>
    <cellStyle name="ハイパーリンク 2" xfId="4472" xr:uid="{B85FBADC-14B8-464D-8697-5571357B4569}"/>
    <cellStyle name="ハイパーリンク 2 2" xfId="7547" xr:uid="{27579EC6-1695-4E38-AD59-2CEDF85C5C2F}"/>
    <cellStyle name="ハイパーリンク 3" xfId="7158" xr:uid="{584F6862-FA2C-4019-B6C1-1D242E18482B}"/>
    <cellStyle name="ハイパーリンク 3 2" xfId="7755" xr:uid="{D8212784-EA15-4143-A741-CE36F68102D5}"/>
    <cellStyle name="ハイパーリンク 4" xfId="7429" xr:uid="{938A3D38-EC84-420F-8499-AA7FAE3FA243}"/>
    <cellStyle name="ハイパーリンクe_RT @  Tracke" xfId="3367" xr:uid="{36387F9A-733B-474E-94E1-6F8AFE39A2EC}"/>
    <cellStyle name="เครื่องหมายเปอร์เซ็นต์_13 Jan'04 - Present" xfId="3430" xr:uid="{D043240A-8C1C-4061-9674-AE62E0AACC19}"/>
    <cellStyle name="เครื่องหมายจุลภาค [0]" xfId="3371" xr:uid="{8578CB6E-7A4B-48A0-9A7E-DB7BBDEBA29E}"/>
    <cellStyle name="เครื่องหมายจุลภาค [0] 2" xfId="3372" xr:uid="{03C9946A-61A3-4AE6-99C1-A25037561B61}"/>
    <cellStyle name="เครื่องหมายจุลภาค [0] 2 2" xfId="8689" xr:uid="{49607946-84D7-4CD6-A5E1-4B21665F705B}"/>
    <cellStyle name="เครื่องหมายจุลภาค [0] 3" xfId="3373" xr:uid="{0EC16CB7-34E5-42AF-B282-0083C96A2171}"/>
    <cellStyle name="เครื่องหมายจุลภาค [0] 3 2" xfId="8690" xr:uid="{76AF7312-CA46-410C-AC81-467022035020}"/>
    <cellStyle name="เครื่องหมายจุลภาค [0]_1" xfId="3374" xr:uid="{64C7F579-BF3F-417A-9050-85DF78129CAE}"/>
    <cellStyle name="เครื่องหมายจุลภาค 10" xfId="3375" xr:uid="{02FAAFD9-ECF8-4C87-925D-BAC7D0EBD79B}"/>
    <cellStyle name="เครื่องหมายจุลภาค 10 2" xfId="3376" xr:uid="{3E3A9526-7E7B-4C24-AD98-82797315BFF2}"/>
    <cellStyle name="เครื่องหมายจุลภาค 10 3" xfId="7527" xr:uid="{310EB42F-8EC9-4F9F-8E78-09EB88538052}"/>
    <cellStyle name="เครื่องหมายจุลภาค 11" xfId="3377" xr:uid="{135F5735-0A89-42E0-950C-25A29F8D5E85}"/>
    <cellStyle name="เครื่องหมายจุลภาค 11 2" xfId="3378" xr:uid="{DDA4F71B-BE68-4658-B42B-EA6E33D48EC3}"/>
    <cellStyle name="เครื่องหมายจุลภาค 11 3" xfId="3379" xr:uid="{7A29EC77-4B5B-42CA-8228-B39A250A5CF6}"/>
    <cellStyle name="เครื่องหมายจุลภาค 11 4" xfId="3380" xr:uid="{902C4026-855D-4EBB-B771-420B404B58C3}"/>
    <cellStyle name="เครื่องหมายจุลภาค 11 5" xfId="3381" xr:uid="{E73423CF-FE88-4637-84DE-5833C170D8D2}"/>
    <cellStyle name="เครื่องหมายจุลภาค 11 6" xfId="3382" xr:uid="{015AF567-140E-4903-ABC7-7E1EE1290D1A}"/>
    <cellStyle name="เครื่องหมายจุลภาค 11 7" xfId="3383" xr:uid="{1E085BA2-970B-434D-8D8C-080C2BD5D72A}"/>
    <cellStyle name="เครื่องหมายจุลภาค 11 8" xfId="3384" xr:uid="{C85B5EDC-DB04-462B-A0D6-CFD0DB5A43C5}"/>
    <cellStyle name="เครื่องหมายจุลภาค 11 9" xfId="8691" xr:uid="{0F379A72-446F-4333-92A4-B2F54BF13D08}"/>
    <cellStyle name="เครื่องหมายจุลภาค 12" xfId="3385" xr:uid="{D036C95B-3CF0-47ED-8372-97CFD0C5250C}"/>
    <cellStyle name="เครื่องหมายจุลภาค 12 2" xfId="3386" xr:uid="{3C5A84F1-ABF0-4C4F-81A7-7F40504D2427}"/>
    <cellStyle name="เครื่องหมายจุลภาค 12 3" xfId="3387" xr:uid="{9D45C049-D199-42BE-83F4-56D70B8E6AF0}"/>
    <cellStyle name="เครื่องหมายจุลภาค 12 4" xfId="3388" xr:uid="{5E4FF930-07AE-4C85-85DF-E6569F53D58B}"/>
    <cellStyle name="เครื่องหมายจุลภาค 12 5" xfId="3389" xr:uid="{700D2037-6CE6-413B-AE5A-5C633838A47B}"/>
    <cellStyle name="เครื่องหมายจุลภาค 12 5 2" xfId="3390" xr:uid="{945C7449-2D8C-42FC-AC7E-ECDC9EFA0102}"/>
    <cellStyle name="เครื่องหมายจุลภาค 12 6" xfId="3391" xr:uid="{9457758D-551F-4DB2-BC6F-DEA7BDC632C0}"/>
    <cellStyle name="เครื่องหมายจุลภาค 12 7" xfId="8692" xr:uid="{2D5C9999-D6A9-4838-8990-39CD8E047190}"/>
    <cellStyle name="เครื่องหมายจุลภาค 13" xfId="3392" xr:uid="{0F7C37F0-4B51-459A-837E-B31964123FE7}"/>
    <cellStyle name="เครื่องหมายจุลภาค 13 2" xfId="3393" xr:uid="{D9DADE60-56B7-4A4C-A30F-9BBE5DFB389B}"/>
    <cellStyle name="เครื่องหมายจุลภาค 13 2 2" xfId="5471" xr:uid="{045DA249-2234-4AC1-8CAC-188BE9542802}"/>
    <cellStyle name="เครื่องหมายจุลภาค 13 2 3" xfId="7159" xr:uid="{F6C07274-D18B-45E7-B4F2-5783C916147B}"/>
    <cellStyle name="เครื่องหมายจุลภาค 13 2 3 2" xfId="7661" xr:uid="{4CF84DF0-21A9-4F76-911A-E75BBB428544}"/>
    <cellStyle name="เครื่องหมายจุลภาค 14" xfId="3394" xr:uid="{3BD31288-8848-4F97-874D-F448C888C762}"/>
    <cellStyle name="เครื่องหมายจุลภาค 14 2" xfId="5472" xr:uid="{7A3351C0-D776-4A2B-860F-0D8E6219A1D6}"/>
    <cellStyle name="เครื่องหมายจุลภาค 15" xfId="3395" xr:uid="{367B075C-ADF5-46D4-AF99-0A695EBDD213}"/>
    <cellStyle name="เครื่องหมายจุลภาค 15 2" xfId="3396" xr:uid="{CE6F7F39-00BE-4D7B-9A11-A6299084EF9B}"/>
    <cellStyle name="เครื่องหมายจุลภาค 16" xfId="1306" xr:uid="{42D2E9FE-F734-41E1-9564-774A0F969B1A}"/>
    <cellStyle name="เครื่องหมายจุลภาค 16 2" xfId="3397" xr:uid="{D5ED2E76-4196-4BB4-AEEB-C32AF507EC9D}"/>
    <cellStyle name="เครื่องหมายจุลภาค 17" xfId="3398" xr:uid="{38AFF253-D050-43CC-8A1C-9A6DFC717FC3}"/>
    <cellStyle name="เครื่องหมายจุลภาค 17 2" xfId="8693" xr:uid="{5DE95EA5-5A03-4A39-A4D5-A6D0B0E9368D}"/>
    <cellStyle name="เครื่องหมายจุลภาค 18" xfId="3399" xr:uid="{921FF1E7-4AAD-465A-A011-B85D4B10F634}"/>
    <cellStyle name="เครื่องหมายจุลภาค 18 2" xfId="7160" xr:uid="{0625BCCE-E6C1-45A7-965C-4137738EB2BD}"/>
    <cellStyle name="เครื่องหมายจุลภาค 18 3" xfId="8694" xr:uid="{D700A7A8-BCD5-4DE0-8E48-14B7DC6F8674}"/>
    <cellStyle name="เครื่องหมายจุลภาค 19" xfId="3400" xr:uid="{41306035-39A1-4950-8B45-306D32F807A1}"/>
    <cellStyle name="เครื่องหมายจุลภาค 19 2" xfId="7161" xr:uid="{3704E7ED-973A-4AAD-A20E-C6E0C1053E8C}"/>
    <cellStyle name="เครื่องหมายจุลภาค 19 3" xfId="7331" xr:uid="{2C2CB694-B280-4205-9405-3AF9E3DB0229}"/>
    <cellStyle name="เครื่องหมายจุลภาค 19 4" xfId="7414" xr:uid="{C53FC5B5-C805-458E-980C-A140248A8E0B}"/>
    <cellStyle name="เครื่องหมายจุลภาค 19 5" xfId="8695" xr:uid="{769A9876-8C28-4F08-AC34-92168883DC64}"/>
    <cellStyle name="เครื่องหมายจุลภาค 2" xfId="1213" xr:uid="{00000000-0005-0000-0000-0000D1040000}"/>
    <cellStyle name="เครื่องหมายจุลภาค 2 10" xfId="4440" xr:uid="{DE5D7822-C189-49DD-91A9-49D05222AF3D}"/>
    <cellStyle name="เครื่องหมายจุลภาค 2 11" xfId="7162" xr:uid="{95A80080-4318-4673-8F2A-F2E329AD2AE9}"/>
    <cellStyle name="เครื่องหมายจุลภาค 2 12" xfId="3401" xr:uid="{3474FF1E-0719-4259-9DB8-9ABB05438E0F}"/>
    <cellStyle name="เครื่องหมายจุลภาค 2 2" xfId="3402" xr:uid="{4BE25A89-B73B-4667-85B8-A8459A06CD45}"/>
    <cellStyle name="เครื่องหมายจุลภาค 2 2 2" xfId="3403" xr:uid="{25644988-D3AD-49B8-B5AE-D5A42F839356}"/>
    <cellStyle name="เครื่องหมายจุลภาค 2 2 2 2" xfId="3404" xr:uid="{940C4EEF-F880-436B-8BF8-8A7BD61A1AA9}"/>
    <cellStyle name="เครื่องหมายจุลภาค 2 2 2 3" xfId="8696" xr:uid="{20260390-D402-4B3F-8A06-DE5388E4369C}"/>
    <cellStyle name="เครื่องหมายจุลภาค 2 2 3" xfId="3405" xr:uid="{E6EFFC94-CC96-41B6-9AB1-B85D73D69584}"/>
    <cellStyle name="เครื่องหมายจุลภาค 2 2 3 2" xfId="8697" xr:uid="{B2DE3C0B-DA98-4508-A776-6EB96FAC6E65}"/>
    <cellStyle name="เครื่องหมายจุลภาค 2 2 4" xfId="5473" xr:uid="{97564436-27AB-4228-8133-34DB54F6EBC4}"/>
    <cellStyle name="เครื่องหมายจุลภาค 2 2 5" xfId="7163" xr:uid="{498FFEF1-3BA3-4E27-AB65-8D7EC9958E57}"/>
    <cellStyle name="เครื่องหมายจุลภาค 2 3" xfId="3406" xr:uid="{98F83AD4-0D21-4CC5-83B5-7F6070DE29FA}"/>
    <cellStyle name="เครื่องหมายจุลภาค 2 3 2" xfId="3407" xr:uid="{83FC586B-CFCA-49EC-8953-82B27B8AEF1C}"/>
    <cellStyle name="เครื่องหมายจุลภาค 2 3 2 2" xfId="7545" xr:uid="{01F2128A-2446-4898-B29E-48DF70145B05}"/>
    <cellStyle name="เครื่องหมายจุลภาค 2 4" xfId="3408" xr:uid="{631E53B1-CD3E-429F-9050-279724965A1B}"/>
    <cellStyle name="เครื่องหมายจุลภาค 2 5" xfId="3409" xr:uid="{4AF17AB9-12BB-4A04-A046-6F75854E0D68}"/>
    <cellStyle name="เครื่องหมายจุลภาค 2 6" xfId="3410" xr:uid="{D34F8014-0BBC-4FD5-B184-78F8825CD5C6}"/>
    <cellStyle name="เครื่องหมายจุลภาค 2 7" xfId="3411" xr:uid="{6A6029C7-BC91-46EC-BCDC-3DF0340C33F1}"/>
    <cellStyle name="เครื่องหมายจุลภาค 2 8" xfId="3412" xr:uid="{3E1472E3-C155-4687-B882-21074FDE6E2B}"/>
    <cellStyle name="เครื่องหมายจุลภาค 2 9" xfId="3413" xr:uid="{1C349C09-6310-4FC9-92EB-48926E9BB764}"/>
    <cellStyle name="เครื่องหมายจุลภาค 2 9 2" xfId="8698" xr:uid="{7E0A70C8-B3FF-4FDD-BA51-476A0F1F14D5}"/>
    <cellStyle name="เครื่องหมายจุลภาค 3" xfId="1214" xr:uid="{00000000-0005-0000-0000-0000D2040000}"/>
    <cellStyle name="เครื่องหมายจุลภาค 3 2" xfId="3415" xr:uid="{DB2460E0-4B3F-44F7-90D6-44B073E967FB}"/>
    <cellStyle name="เครื่องหมายจุลภาค 3 2 2" xfId="3416" xr:uid="{84775A7E-82C6-436D-8130-9F89933AAABD}"/>
    <cellStyle name="เครื่องหมายจุลภาค 3 2 2 2" xfId="3417" xr:uid="{35F455E5-5C8B-4684-96E8-0B225B71EBAB}"/>
    <cellStyle name="เครื่องหมายจุลภาค 3 2 3" xfId="5474" xr:uid="{712C806D-8EE9-4EDB-B029-6BC740D8128A}"/>
    <cellStyle name="เครื่องหมายจุลภาค 3 2 4" xfId="7164" xr:uid="{F6CDDD4B-94D4-49E4-A656-D04C62D1E77B}"/>
    <cellStyle name="เครื่องหมายจุลภาค 3 3" xfId="3418" xr:uid="{0373B6A9-8E55-4477-A5E6-CED35C284AFD}"/>
    <cellStyle name="เครื่องหมายจุลภาค 3 4" xfId="4441" xr:uid="{507DBDCB-6720-4708-813D-0991C6981554}"/>
    <cellStyle name="เครื่องหมายจุลภาค 3 5" xfId="7165" xr:uid="{41F06A6F-8802-43F2-AF91-D9E125BE5141}"/>
    <cellStyle name="เครื่องหมายจุลภาค 3 6" xfId="3414" xr:uid="{2BD962D7-AD3E-4221-833E-A6449CF52611}"/>
    <cellStyle name="เครื่องหมายจุลภาค 4" xfId="1215" xr:uid="{00000000-0005-0000-0000-0000D3040000}"/>
    <cellStyle name="เครื่องหมายจุลภาค 4 2" xfId="3420" xr:uid="{B81B6C85-261B-4FAC-91F2-37D77505B52D}"/>
    <cellStyle name="เครื่องหมายจุลภาค 4 2 2" xfId="5929" xr:uid="{C29C0351-9252-4E81-AFF6-E0A16A89F37D}"/>
    <cellStyle name="เครื่องหมายจุลภาค 4 2 3" xfId="7166" xr:uid="{0EA819D3-D925-441E-BE43-A46E5520982A}"/>
    <cellStyle name="เครื่องหมายจุลภาค 4 3" xfId="4442" xr:uid="{D996011B-EE71-4A8C-A951-00F5A57D075C}"/>
    <cellStyle name="เครื่องหมายจุลภาค 4 3 2" xfId="5930" xr:uid="{3684B8C7-5825-47C6-8FFA-D2C9E4B90288}"/>
    <cellStyle name="เครื่องหมายจุลภาค 4 3 3" xfId="7167" xr:uid="{D14DEB8A-6DC2-4488-A6DC-AE338BE6100A}"/>
    <cellStyle name="เครื่องหมายจุลภาค 4 3 3 2" xfId="8700" xr:uid="{F1FE05F6-A642-4506-8209-6CB2E37B87AA}"/>
    <cellStyle name="เครื่องหมายจุลภาค 4 4" xfId="7168" xr:uid="{20662C6A-DFAE-4231-BB59-6C8F65AF7F78}"/>
    <cellStyle name="เครื่องหมายจุลภาค 4 5" xfId="8699" xr:uid="{BDF25255-ED16-4FAE-99F1-79FF82FB5538}"/>
    <cellStyle name="เครื่องหมายจุลภาค 4 6" xfId="3419" xr:uid="{34870ADE-BD10-4FF3-8346-0627FC528950}"/>
    <cellStyle name="เครื่องหมายจุลภาค 5" xfId="1216" xr:uid="{00000000-0005-0000-0000-0000D4040000}"/>
    <cellStyle name="เครื่องหมายจุลภาค 5 2" xfId="3422" xr:uid="{6D484400-FB96-4975-A5F0-EDE6FFA34B57}"/>
    <cellStyle name="เครื่องหมายจุลภาค 5 2 2" xfId="5931" xr:uid="{FB4DEF90-FC62-4D8B-92BB-B069C03A106B}"/>
    <cellStyle name="เครื่องหมายจุลภาค 5 2 3" xfId="7169" xr:uid="{1B3C221C-B1B9-496C-90BF-F8CDE13B089E}"/>
    <cellStyle name="เครื่องหมายจุลภาค 5 3" xfId="7170" xr:uid="{0E606887-D53A-4A47-A9D2-50F6615BFEB1}"/>
    <cellStyle name="เครื่องหมายจุลภาค 5 4" xfId="3421" xr:uid="{4B29771D-700F-4ABD-9466-8DC044C88DD5}"/>
    <cellStyle name="เครื่องหมายจุลภาค 6" xfId="3423" xr:uid="{0122DEA0-6BC6-4556-91E4-E504CA58C42E}"/>
    <cellStyle name="เครื่องหมายจุลภาค 6 2" xfId="8701" xr:uid="{4328EB03-FF69-4311-A65D-3A12AC813642}"/>
    <cellStyle name="เครื่องหมายจุลภาค 7" xfId="3424" xr:uid="{F9E3C3CF-D449-465E-9A38-1C1C6AACE18F}"/>
    <cellStyle name="เครื่องหมายจุลภาค 7 2" xfId="3425" xr:uid="{F1A43096-1DB8-4169-A938-9333D87C03AB}"/>
    <cellStyle name="เครื่องหมายจุลภาค 7 3" xfId="7501" xr:uid="{B33EFACF-E1E7-417D-84D2-25895DDA3E66}"/>
    <cellStyle name="เครื่องหมายจุลภาค 8" xfId="3426" xr:uid="{B58E926E-2977-43E6-8126-615A595731AE}"/>
    <cellStyle name="เครื่องหมายจุลภาค 8 2" xfId="3427" xr:uid="{88A13BA2-3320-4596-80B8-7EC6249008B4}"/>
    <cellStyle name="เครื่องหมายจุลภาค 8 3" xfId="8702" xr:uid="{301810A7-748E-49EF-BAA3-6131983AE187}"/>
    <cellStyle name="เครื่องหมายจุลภาค 9" xfId="3428" xr:uid="{7D3524AD-752E-43F4-88C5-0A183B1A9516}"/>
    <cellStyle name="เครื่องหมายจุลภาค 9 2" xfId="3429" xr:uid="{15DB1266-05BE-400B-9B9B-9FD0C145435C}"/>
    <cellStyle name="เครื่องหมายจุลภาค 9 3" xfId="8703" xr:uid="{9D1CAD65-5770-493C-BD2E-CC8558A749A2}"/>
    <cellStyle name="เครื่องหมายจุลภาค_03-2000" xfId="1217" xr:uid="{00000000-0005-0000-0000-0000D5040000}"/>
    <cellStyle name="เครื่องหมายสกุลเงิน [0]" xfId="3431" xr:uid="{2DABC130-38F5-45F0-B6D3-5927F56C85A9}"/>
    <cellStyle name="เครื่องหมายสกุลเงิน 2" xfId="3432" xr:uid="{BB6702A7-6753-4D6F-82B1-A522375BBF12}"/>
    <cellStyle name="เครื่องหมายสกุลเงิน_1" xfId="7349" xr:uid="{6E3E50C7-8F8F-488F-8BFC-D82A9A18BFE3}"/>
    <cellStyle name="เชื่อมโยงหลายมิติ" xfId="1218" xr:uid="{00000000-0005-0000-0000-0000D8040000}"/>
    <cellStyle name="เชื่อมโยงหลายมิติ 2" xfId="3435" xr:uid="{E4CD0DDD-1B36-4FFC-BB70-788C8126C762}"/>
    <cellStyle name="เชื่อมโยงหลายมิติ 2 2" xfId="8704" xr:uid="{7955EAC3-B301-4E68-9FA5-749194C18380}"/>
    <cellStyle name="เชื่อมโยงหลายมิติ 3" xfId="4443" xr:uid="{7CD3E144-F19E-4188-8549-5AEFDCE18C9C}"/>
    <cellStyle name="เชื่อมโยงหลายมิติ 4" xfId="3434" xr:uid="{AAE33D29-D29A-43C5-8051-CC9EEBA229F4}"/>
    <cellStyle name="เชื่อมโยงหลายมิติ_งบการเงิน05-47(พ.ค.)" xfId="3436" xr:uid="{73143F53-9A41-4747-8F27-CC3B59DFB4B8}"/>
    <cellStyle name="เซลล์ตรวจสอบ" xfId="1219" xr:uid="{00000000-0005-0000-0000-0000D9040000}"/>
    <cellStyle name="เซลล์ตรวจสอบ 2" xfId="4444" xr:uid="{C02F001B-F56E-45AE-BEBC-05A781E18C2B}"/>
    <cellStyle name="เซลล์ตรวจสอบ 2 2" xfId="8706" xr:uid="{B81D85C1-6235-4CF6-93CC-E3A10956D811}"/>
    <cellStyle name="เซลล์ตรวจสอบ 3" xfId="7171" xr:uid="{56D24BAC-A5C8-487A-8EB5-06DFE32B464D}"/>
    <cellStyle name="เซลล์ตรวจสอบ 3 2" xfId="8707" xr:uid="{FEC115DD-B456-441F-96EF-D1209CA5101A}"/>
    <cellStyle name="เซลล์ตรวจสอบ 4" xfId="8705" xr:uid="{6A03548D-40AE-4608-BEB0-4002B2C3B296}"/>
    <cellStyle name="เซลล์ตรวจสอบ 5" xfId="3437" xr:uid="{D942F739-A98F-44BF-BFA1-74E1B494AB21}"/>
    <cellStyle name="เซลล์ที่มีการเชื่อมโยง" xfId="1220" xr:uid="{00000000-0005-0000-0000-0000DA040000}"/>
    <cellStyle name="เซลล์ที่มีการเชื่อมโยง 2" xfId="4445" xr:uid="{F7E4E87C-7CCA-4917-BF7F-882FC5B64F40}"/>
    <cellStyle name="เซลล์ที่มีการเชื่อมโยง 2 2" xfId="8512" xr:uid="{39E9B8DB-12FB-4793-9AEA-5A1EDF8D6F7B}"/>
    <cellStyle name="เซลล์ที่มีการเชื่อมโยง 3" xfId="7172" xr:uid="{74004004-D810-4862-80C6-94E5B7650106}"/>
    <cellStyle name="เซลล์ที่มีการเชื่อมโยง 3 2" xfId="8708" xr:uid="{3EDEF19C-60CB-4393-987E-C07AF0D3D24A}"/>
    <cellStyle name="เซลล์ที่มีการเชื่อมโยง 4" xfId="8680" xr:uid="{8D0BEF64-5240-4354-BC04-E590DDF23D92}"/>
    <cellStyle name="เซลล์ที่มีการเชื่อมโยง 5" xfId="3438" xr:uid="{01F443F8-D2CA-4A9D-916B-1A5053A1C367}"/>
    <cellStyle name="เปอร์เซ็นต์ 10" xfId="3497" xr:uid="{B08E5FCE-E604-4BED-A576-0A221C987205}"/>
    <cellStyle name="เปอร์เซ็นต์ 10 2" xfId="3498" xr:uid="{395B6B8F-F4C1-430F-8F27-BB52C1CFF025}"/>
    <cellStyle name="เปอร์เซ็นต์ 10 3" xfId="3499" xr:uid="{6FF393FE-F2D6-4C46-BD7A-2983F8009D72}"/>
    <cellStyle name="เปอร์เซ็นต์ 2" xfId="1221" xr:uid="{00000000-0005-0000-0000-0000DB040000}"/>
    <cellStyle name="เปอร์เซ็นต์ 2 2" xfId="3501" xr:uid="{8B0686FD-5F15-4D75-8E28-6E37E4DE9A6B}"/>
    <cellStyle name="เปอร์เซ็นต์ 2 2 2" xfId="3502" xr:uid="{7DB17B78-962D-4263-8F6D-AF4F34405DC3}"/>
    <cellStyle name="เปอร์เซ็นต์ 2 2 2 2" xfId="3503" xr:uid="{459F1FD0-9D61-45CB-93FC-85194BDC9201}"/>
    <cellStyle name="เปอร์เซ็นต์ 2 2 2 3" xfId="8709" xr:uid="{6777E59D-5176-40EC-B7EE-2A15B1780578}"/>
    <cellStyle name="เปอร์เซ็นต์ 2 3" xfId="3504" xr:uid="{29BA127B-C6BB-491A-AF40-B38A8E90B76B}"/>
    <cellStyle name="เปอร์เซ็นต์ 2 4" xfId="7748" xr:uid="{DC2DAC6F-36A4-435F-9C7E-2BD1492F1D74}"/>
    <cellStyle name="เปอร์เซ็นต์ 2 5" xfId="3500" xr:uid="{60650CF0-91D0-41DC-A8DB-3B49B2CF7026}"/>
    <cellStyle name="เปอร์เซ็นต์ 3" xfId="1222" xr:uid="{00000000-0005-0000-0000-0000DC040000}"/>
    <cellStyle name="เปอร์เซ็นต์ 3 2" xfId="3506" xr:uid="{C7FC9668-2D53-4C7B-AA39-8CA82F91FBC6}"/>
    <cellStyle name="เปอร์เซ็นต์ 3 3" xfId="3505" xr:uid="{02E3B47D-8D87-4726-9B2C-0E38AE7B3FF2}"/>
    <cellStyle name="เปอร์เซ็นต์ 4" xfId="1223" xr:uid="{00000000-0005-0000-0000-0000DD040000}"/>
    <cellStyle name="เปอร์เซ็นต์ 4 2" xfId="8710" xr:uid="{A64E92D9-B9D9-4089-8CFC-8E5E21F75ACF}"/>
    <cellStyle name="เปอร์เซ็นต์ 4 3" xfId="3507" xr:uid="{EB95E925-08BB-47AE-8489-A83E70C88B64}"/>
    <cellStyle name="เปอร์เซ็นต์ 5" xfId="3508" xr:uid="{0CBE445C-4B11-4748-8261-FE8332F79003}"/>
    <cellStyle name="เปอร์เซ็นต์ 6" xfId="3509" xr:uid="{741FDF78-BEBB-40F6-8A06-FE2F92E7DCBD}"/>
    <cellStyle name="เปอร์เซ็นต์ 7" xfId="3510" xr:uid="{7105843A-9B80-478E-92FF-B9A6433C269C}"/>
    <cellStyle name="เปอร์เซ็นต์ 8" xfId="3511" xr:uid="{C146FEBF-CE71-4345-BD4E-A3814DCF38D4}"/>
    <cellStyle name="เปอร์เซ็นต์ 9" xfId="3512" xr:uid="{A6DB2A93-EA38-4EDE-833A-92CE9AC1C14C}"/>
    <cellStyle name="แย่" xfId="1224" xr:uid="{00000000-0005-0000-0000-0000DE040000}"/>
    <cellStyle name="แย่ 2" xfId="4446" xr:uid="{8B7F9A6F-6EFA-497E-80C0-AA5FEA531D97}"/>
    <cellStyle name="แย่ 2 2" xfId="8712" xr:uid="{E0F5E86C-3AB0-418A-B6C4-3B60B65DF9CF}"/>
    <cellStyle name="แย่ 3" xfId="7173" xr:uid="{FC4E74B4-893B-44D5-B6C8-F254D5C4D630}"/>
    <cellStyle name="แย่ 3 2" xfId="8713" xr:uid="{2BD2CD76-BA46-42F2-98D0-EC7773EFE218}"/>
    <cellStyle name="แย่ 4" xfId="8711" xr:uid="{6533FA04-C994-4D85-B521-F01B6850B4EA}"/>
    <cellStyle name="แย่ 5" xfId="3514" xr:uid="{F9991880-C577-4F18-92C7-0E1B9A957408}"/>
    <cellStyle name="แสดงผล" xfId="1225" xr:uid="{00000000-0005-0000-0000-0000DF040000}"/>
    <cellStyle name="แสดงผล 2" xfId="1226" xr:uid="{00000000-0005-0000-0000-0000E0040000}"/>
    <cellStyle name="แสดงผล 2 2" xfId="8715" xr:uid="{AEA406E0-E58C-4693-9902-9BCF68B1E74F}"/>
    <cellStyle name="แสดงผล 2 2 2" xfId="10747" xr:uid="{CFB83C9A-2B2D-450B-8753-DA92836DBB19}"/>
    <cellStyle name="แสดงผล 2 2 2 2" xfId="13530" xr:uid="{0B2C63E2-34EE-40AA-B6BD-E596D7DB55AA}"/>
    <cellStyle name="แสดงผล 2 2 3" xfId="10808" xr:uid="{36E2C229-E694-43A7-BBEE-907D4F259154}"/>
    <cellStyle name="แสดงผล 2 2 3 2" xfId="13587" xr:uid="{6170DA68-D31B-4C56-8DCE-A22473A382A5}"/>
    <cellStyle name="แสดงผล 2 2 4" xfId="11018" xr:uid="{75BF5036-3D40-4C9C-9177-940828CCC4C1}"/>
    <cellStyle name="แสดงผล 2 2 4 2" xfId="13788" xr:uid="{1CD3FF86-2F63-44C4-BD39-1B44C3C65C30}"/>
    <cellStyle name="แสดงผล 2 2 5" xfId="10252" xr:uid="{BE2DBFF7-5C48-4256-ACD9-1048C101CDA4}"/>
    <cellStyle name="แสดงผล 2 2 5 2" xfId="13071" xr:uid="{ABB1F777-D068-48C0-9BF0-A9C218811470}"/>
    <cellStyle name="แสดงผล 2 2 6" xfId="11286" xr:uid="{9A306305-CDB0-418C-827C-40D790A37E91}"/>
    <cellStyle name="แสดงผล 2 2 6 2" xfId="14041" xr:uid="{9810C376-6E82-4E37-A5E3-23B6CA4E4F02}"/>
    <cellStyle name="แสดงผล 2 2 7" xfId="9116" xr:uid="{65DD0676-570C-4667-A83D-FA8761D58271}"/>
    <cellStyle name="แสดงผล 2 2 7 2" xfId="12003" xr:uid="{55DE5F15-2E45-4EE7-AF89-303F3D68E45D}"/>
    <cellStyle name="แสดงผล 2 2 8" xfId="11798" xr:uid="{F2B58C95-B310-440B-AFB0-F0426554028C}"/>
    <cellStyle name="แสดงผล 2 3" xfId="9258" xr:uid="{2ED22D18-A47C-4FDC-B253-B9772F4DA043}"/>
    <cellStyle name="แสดงผล 2 3 2" xfId="12135" xr:uid="{9E3153DC-0E93-4B85-8E22-B297D104036E}"/>
    <cellStyle name="แสดงผล 2 4" xfId="9145" xr:uid="{3C7C2B27-A3D7-47A8-8D12-BEE316D8AC7D}"/>
    <cellStyle name="แสดงผล 2 4 2" xfId="12031" xr:uid="{34587640-BF1A-440D-A277-5EC9784C1853}"/>
    <cellStyle name="แสดงผล 2 5" xfId="10160" xr:uid="{2AE2C271-C198-4494-9AD6-50F2DF9AAB11}"/>
    <cellStyle name="แสดงผล 2 5 2" xfId="12980" xr:uid="{3A5B931E-D7BC-45A4-BD97-B2E3E2FF986C}"/>
    <cellStyle name="แสดงผล 2 6" xfId="10189" xr:uid="{F50023C1-5F03-4113-AE6E-E749B0CEB59C}"/>
    <cellStyle name="แสดงผล 2 6 2" xfId="13009" xr:uid="{9B3A870B-B471-4B8A-B582-4AC1D926C64D}"/>
    <cellStyle name="แสดงผล 2 7" xfId="4447" xr:uid="{EEBBE7B0-BC79-4F7F-86C9-8149EFEAB515}"/>
    <cellStyle name="แสดงผล 2 8" xfId="11521" xr:uid="{A1A3947F-C80E-4821-9E49-CBD7CDD31192}"/>
    <cellStyle name="แสดงผล 3" xfId="7174" xr:uid="{FA33FAFA-37DE-434E-AA5F-BA2D525F0D47}"/>
    <cellStyle name="แสดงผล 3 2" xfId="8716" xr:uid="{4587CF03-38A1-42BA-B110-C1671B9CBCC2}"/>
    <cellStyle name="แสดงผล 3 2 2" xfId="10748" xr:uid="{CFD74196-ABC0-4FB5-8167-35379F3D3CCD}"/>
    <cellStyle name="แสดงผล 3 2 2 2" xfId="13531" xr:uid="{2BD633B4-976B-443E-841A-8F8DE3F3EB2F}"/>
    <cellStyle name="แสดงผล 3 2 3" xfId="10809" xr:uid="{0F638D3D-89D7-4F5F-B950-1B0FC3FF7622}"/>
    <cellStyle name="แสดงผล 3 2 3 2" xfId="13588" xr:uid="{CCC72576-6767-4255-AED0-483323CE5F8C}"/>
    <cellStyle name="แสดงผล 3 2 4" xfId="11019" xr:uid="{56196D65-89D3-4BE2-B1A1-87C999DDA857}"/>
    <cellStyle name="แสดงผล 3 2 4 2" xfId="13789" xr:uid="{D0A74096-9AF7-48BF-A5A9-16B15AE25C19}"/>
    <cellStyle name="แสดงผล 3 2 5" xfId="10220" xr:uid="{19BA697A-3040-49A0-9030-CBF536A440DF}"/>
    <cellStyle name="แสดงผล 3 2 5 2" xfId="13039" xr:uid="{5B5D18F9-8D8C-4FDB-8D6F-47EB53DE87AF}"/>
    <cellStyle name="แสดงผล 3 2 6" xfId="11287" xr:uid="{9316D51E-CD3E-452F-B0C2-0C26A0D4AF3F}"/>
    <cellStyle name="แสดงผล 3 2 6 2" xfId="14042" xr:uid="{CA9340EF-6ECA-4948-9CE3-0BA5A6B13451}"/>
    <cellStyle name="แสดงผล 3 2 7" xfId="9466" xr:uid="{D5AE027E-123D-49F6-9430-62085BD71804}"/>
    <cellStyle name="แสดงผล 3 2 7 2" xfId="12329" xr:uid="{9D0FE9AC-F335-4DAD-8ADA-C452249FFDF7}"/>
    <cellStyle name="แสดงผล 3 2 8" xfId="11799" xr:uid="{2E0AFC24-26BE-45F8-A74F-A4416FD8E9C0}"/>
    <cellStyle name="แสดงผล 3 3" xfId="10428" xr:uid="{5C031B0D-FBE5-488D-8000-02B3E82F627E}"/>
    <cellStyle name="แสดงผล 3 3 2" xfId="13230" xr:uid="{B5B2DDA0-02FD-4277-8ADB-1A9999886B7D}"/>
    <cellStyle name="แสดงผล 3 4" xfId="9201" xr:uid="{6CA2F0A8-965E-4B9D-9087-512CE05042DD}"/>
    <cellStyle name="แสดงผล 3 4 2" xfId="12082" xr:uid="{85E16C5D-87AB-4EBA-977F-F6387522A66B}"/>
    <cellStyle name="แสดงผล 3 5" xfId="10166" xr:uid="{D07B46F2-73D2-4E97-B212-6ACD814520DC}"/>
    <cellStyle name="แสดงผล 3 5 2" xfId="12986" xr:uid="{0106F85D-3C0C-454B-8A28-59656A99D290}"/>
    <cellStyle name="แสดงผล 3 6" xfId="9111" xr:uid="{F184D7F9-A38F-4BF5-A153-2E5222A0C160}"/>
    <cellStyle name="แสดงผล 3 6 2" xfId="11998" xr:uid="{30E43D7E-EFFF-46A0-940F-A2BB4E5793B8}"/>
    <cellStyle name="แสดงผล 3 7" xfId="11567" xr:uid="{334D8A3B-08CE-4899-A5A4-5E89CFAD3413}"/>
    <cellStyle name="แสดงผล 4" xfId="8714" xr:uid="{4A1C362B-6E9A-4E1A-93DA-279795B2A6FD}"/>
    <cellStyle name="แสดงผล 4 2" xfId="10746" xr:uid="{CC013895-778B-4C72-AD8F-ED1D23BD86EE}"/>
    <cellStyle name="แสดงผล 4 2 2" xfId="13529" xr:uid="{C98D8953-3DAF-4324-A213-D5A31334319E}"/>
    <cellStyle name="แสดงผล 4 3" xfId="10807" xr:uid="{3902CB4A-66F5-43EF-8D6C-6385D00F7BEA}"/>
    <cellStyle name="แสดงผล 4 3 2" xfId="13586" xr:uid="{FD2C4158-A5BA-446B-BC95-37F2BCE228D2}"/>
    <cellStyle name="แสดงผล 4 4" xfId="11017" xr:uid="{62EEDF58-B780-4A53-B579-22492FC9C45A}"/>
    <cellStyle name="แสดงผล 4 4 2" xfId="13787" xr:uid="{BF4B0809-33FB-4340-9EED-FBD1A8E1DCA4}"/>
    <cellStyle name="แสดงผล 4 5" xfId="9679" xr:uid="{FF066448-2F6A-4B9D-9449-92CE47659D51}"/>
    <cellStyle name="แสดงผล 4 5 2" xfId="12526" xr:uid="{CBD1FD9F-0686-40E6-A36E-2C0A0A06E9E2}"/>
    <cellStyle name="แสดงผล 4 6" xfId="11285" xr:uid="{D995869D-7853-4B7D-8F40-78F2F8B29C45}"/>
    <cellStyle name="แสดงผล 4 6 2" xfId="14040" xr:uid="{E62677AA-3FEB-4221-996A-37B64DC85D86}"/>
    <cellStyle name="แสดงผล 4 7" xfId="9526" xr:uid="{8E341E67-F3FB-4865-B27B-4899644F28DB}"/>
    <cellStyle name="แสดงผล 4 7 2" xfId="12383" xr:uid="{3CD10B37-CBA2-4E90-B525-5D89F80B6266}"/>
    <cellStyle name="แสดงผล 4 8" xfId="11797" xr:uid="{BA18A969-95A7-4112-B21E-E88B4D358CE1}"/>
    <cellStyle name="แสดงผล 5" xfId="3535" xr:uid="{90D68E86-E80E-4A86-A144-B29AA0E967AB}"/>
    <cellStyle name="แสดงผล 5 2" xfId="11475" xr:uid="{0C0D4ADA-EEB9-48ED-9CA3-84B7CA0D2234}"/>
    <cellStyle name="แสดงผล 6" xfId="10230" xr:uid="{87BCD466-E957-4FFE-AB62-3D98239B3B98}"/>
    <cellStyle name="แสดงผล 6 2" xfId="13049" xr:uid="{42CD1A31-FA20-4ACD-9E7C-DB18D1EEEF60}"/>
    <cellStyle name="แสดงผล 7" xfId="9790" xr:uid="{0C85F2A8-B47B-4325-8058-CC91DF1C9EEE}"/>
    <cellStyle name="แสดงผล 7 2" xfId="12632" xr:uid="{05E12430-CBFD-4BCD-97AD-845691154BC4}"/>
    <cellStyle name="แสดงผล 8" xfId="11077" xr:uid="{ADE5A3F9-385C-4E17-8733-FCFE84AA561F}"/>
    <cellStyle name="แสดงผล 8 2" xfId="13845" xr:uid="{25A222C4-0F32-4B0C-B386-D96F55F1F485}"/>
    <cellStyle name="แสดงผล 9" xfId="9585" xr:uid="{4A3464CD-F3E9-4FFB-97B0-239A963C4F6F}"/>
    <cellStyle name="แสดงผล 9 2" xfId="12438" xr:uid="{60EF9D1F-D11D-452A-80DD-1389A18FC9B9}"/>
    <cellStyle name="การคำนวณ" xfId="1227" xr:uid="{00000000-0005-0000-0000-0000E1040000}"/>
    <cellStyle name="การคำนวณ 2" xfId="1228" xr:uid="{00000000-0005-0000-0000-0000E2040000}"/>
    <cellStyle name="การคำนวณ 2 2" xfId="8717" xr:uid="{26156A03-3261-4279-A260-D39F282BC0A0}"/>
    <cellStyle name="การคำนวณ 2 2 2" xfId="10749" xr:uid="{20E1A51E-147B-4D0B-9006-830B740B7885}"/>
    <cellStyle name="การคำนวณ 2 2 2 2" xfId="13532" xr:uid="{B9F132C2-9941-4215-81EC-58D98289F39D}"/>
    <cellStyle name="การคำนวณ 2 2 3" xfId="10810" xr:uid="{AF4D206E-8A97-44B3-A561-01A02DAD5729}"/>
    <cellStyle name="การคำนวณ 2 2 3 2" xfId="13589" xr:uid="{7848907C-FC47-4342-ADB0-160AA2F666C9}"/>
    <cellStyle name="การคำนวณ 2 2 4" xfId="11020" xr:uid="{178DAED3-FFC2-4DE2-A511-1D69F60483A6}"/>
    <cellStyle name="การคำนวณ 2 2 4 2" xfId="13790" xr:uid="{01CD1308-C2C9-4342-83A6-E9DBA9EE1E17}"/>
    <cellStyle name="การคำนวณ 2 2 5" xfId="10129" xr:uid="{84A37DA8-CD30-4277-9187-8AA3B2D47D9C}"/>
    <cellStyle name="การคำนวณ 2 2 5 2" xfId="12950" xr:uid="{20C27F49-4034-41E4-85DA-405E57EE171E}"/>
    <cellStyle name="การคำนวณ 2 2 6" xfId="11288" xr:uid="{2E44BE8E-C72C-49DD-AAF5-5C861B6CFFB8}"/>
    <cellStyle name="การคำนวณ 2 2 6 2" xfId="14043" xr:uid="{6E9BB086-8B4E-4546-9E1A-72E9259C83F9}"/>
    <cellStyle name="การคำนวณ 2 2 7" xfId="9880" xr:uid="{18570157-2267-4BD5-9C78-92EECF4EA92C}"/>
    <cellStyle name="การคำนวณ 2 2 7 2" xfId="12717" xr:uid="{53F15CFE-FA87-476A-83F7-006DB8EB5062}"/>
    <cellStyle name="การคำนวณ 2 2 8" xfId="11800" xr:uid="{9F538E94-C687-4061-8D4A-5EED8C4327E3}"/>
    <cellStyle name="การคำนวณ 2 3" xfId="10390" xr:uid="{40D452B5-FD12-4DEE-A0CF-7D897D22C130}"/>
    <cellStyle name="การคำนวณ 2 3 2" xfId="13194" xr:uid="{C0B2CA3F-D725-40B1-9780-8E2CAC9E19E3}"/>
    <cellStyle name="การคำนวณ 2 4" xfId="9059" xr:uid="{15814DC2-FA52-4479-9D86-FAB188796937}"/>
    <cellStyle name="การคำนวณ 2 4 2" xfId="11952" xr:uid="{679DBB7D-3F74-43C1-9A49-86D9415C3022}"/>
    <cellStyle name="การคำนวณ 2 5" xfId="4448" xr:uid="{015159D9-3B02-4DBA-BA72-101DC0EC900F}"/>
    <cellStyle name="การคำนวณ 2 6" xfId="11522" xr:uid="{F244D9E6-13CD-4869-97B2-A5F1AFA4BA42}"/>
    <cellStyle name="การคำนวณ 3" xfId="7175" xr:uid="{3EA7639C-A2EE-4FE8-8FB0-D18DA80E9E98}"/>
    <cellStyle name="การคำนวณ 3 2" xfId="8718" xr:uid="{66E966A8-B298-4591-996F-F02A0BC99051}"/>
    <cellStyle name="การคำนวณ 3 2 2" xfId="10750" xr:uid="{139516CE-29B3-4F11-AAC4-2427CEC0F7E9}"/>
    <cellStyle name="การคำนวณ 3 2 2 2" xfId="13533" xr:uid="{44E43746-36AF-4170-BCAC-99D54EAEE2A0}"/>
    <cellStyle name="การคำนวณ 3 2 3" xfId="10811" xr:uid="{391BF9E2-9E49-4B19-901E-F4394B634CDF}"/>
    <cellStyle name="การคำนวณ 3 2 3 2" xfId="13590" xr:uid="{7A6D8E77-DF87-4C93-B573-DD71515C27EF}"/>
    <cellStyle name="การคำนวณ 3 2 4" xfId="11021" xr:uid="{0D0CF12D-54AB-44E1-92BB-87AD1B8DE78D}"/>
    <cellStyle name="การคำนวณ 3 2 4 2" xfId="13791" xr:uid="{59AD67C2-8E06-4921-9238-613AE7508DEC}"/>
    <cellStyle name="การคำนวณ 3 2 5" xfId="10757" xr:uid="{ABFF7755-3F73-4ED7-85EF-E61F85EDF88D}"/>
    <cellStyle name="การคำนวณ 3 2 5 2" xfId="13539" xr:uid="{5FED0285-5C92-4586-AFB0-2CA63B47953D}"/>
    <cellStyle name="การคำนวณ 3 2 6" xfId="11289" xr:uid="{9F362512-0902-4350-9FE5-0138CDC0E045}"/>
    <cellStyle name="การคำนวณ 3 2 6 2" xfId="14044" xr:uid="{3A49C6DA-3F5E-45C2-B432-BA2A8A8F341F}"/>
    <cellStyle name="การคำนวณ 3 2 7" xfId="9829" xr:uid="{77342807-BFFB-47AB-AED6-9434C985AC41}"/>
    <cellStyle name="การคำนวณ 3 2 7 2" xfId="12670" xr:uid="{F2CB6FE5-2BD5-4D49-93B8-5ED80A0B9BB5}"/>
    <cellStyle name="การคำนวณ 3 2 8" xfId="11801" xr:uid="{09701B55-E7B8-48D5-8275-775EAF375F51}"/>
    <cellStyle name="การคำนวณ 3 3" xfId="9719" xr:uid="{C512CBF8-1ACB-4358-B616-3610B8537DE2}"/>
    <cellStyle name="การคำนวณ 3 3 2" xfId="12564" xr:uid="{FFF05619-0BD3-496D-BA3B-3A2EB2F989D7}"/>
    <cellStyle name="การคำนวณ 3 4" xfId="9202" xr:uid="{F8792A74-8C52-45F0-A2B0-A4A204146432}"/>
    <cellStyle name="การคำนวณ 3 4 2" xfId="12083" xr:uid="{889D6E0C-663D-4118-A823-D1E8B64F0CE2}"/>
    <cellStyle name="การคำนวณ 3 5" xfId="11568" xr:uid="{218BF6C3-2C72-4E1C-B8A9-73036E43AC25}"/>
    <cellStyle name="การคำนวณ 4" xfId="7874" xr:uid="{9A0B1991-F956-45C5-890E-513DC5BEBC43}"/>
    <cellStyle name="การคำนวณ 4 2" xfId="10457" xr:uid="{3DF68B8D-CC4F-412C-9348-36E09C3A819B}"/>
    <cellStyle name="การคำนวณ 4 2 2" xfId="13258" xr:uid="{12B68D0A-0F2B-401C-8B25-3D332A884FA7}"/>
    <cellStyle name="การคำนวณ 4 3" xfId="9013" xr:uid="{2DB9C6F1-0B1B-4184-9A3B-A90793F40B2C}"/>
    <cellStyle name="การคำนวณ 4 3 2" xfId="11910" xr:uid="{CABD63BA-F0C7-409C-9CFF-9212692313E2}"/>
    <cellStyle name="การคำนวณ 4 4" xfId="9481" xr:uid="{D79D6BF0-B044-41BD-8532-C1924D73CEC3}"/>
    <cellStyle name="การคำนวณ 4 4 2" xfId="12342" xr:uid="{C97FB2AC-6D15-4DEE-A3E9-A247049B2036}"/>
    <cellStyle name="การคำนวณ 4 5" xfId="11035" xr:uid="{FE55A840-5CB1-4CF9-B3F9-24BC6975528A}"/>
    <cellStyle name="การคำนวณ 4 5 2" xfId="13804" xr:uid="{D8BAE47C-A4BB-4757-A72A-CE8F078A59A8}"/>
    <cellStyle name="การคำนวณ 4 6" xfId="10752" xr:uid="{4EAAD934-9979-4988-91AF-B75375D3676E}"/>
    <cellStyle name="การคำนวณ 4 6 2" xfId="13535" xr:uid="{C1E9E563-EF4A-4B3B-B4FA-63F26BC7F9FC}"/>
    <cellStyle name="การคำนวณ 4 7" xfId="11298" xr:uid="{40522821-C0D3-42BD-80DB-9E756413B4B6}"/>
    <cellStyle name="การคำนวณ 4 7 2" xfId="14053" xr:uid="{DC7D443A-CF4D-454C-8179-EA503DC79EB3}"/>
    <cellStyle name="การคำนวณ 4 8" xfId="11614" xr:uid="{55574208-17E9-4A1B-96DB-B37E0C30E898}"/>
    <cellStyle name="การคำนวณ 5" xfId="3368" xr:uid="{9BEF958E-089C-41D8-8E84-31153A50A852}"/>
    <cellStyle name="การคำนวณ 5 2" xfId="11472" xr:uid="{3B4B50E6-ADA5-4F02-82A7-7709E20B7D06}"/>
    <cellStyle name="การคำนวณ 6" xfId="10234" xr:uid="{9B997B15-3AF4-445E-A198-29FEED3B20E4}"/>
    <cellStyle name="การคำนวณ 6 2" xfId="13053" xr:uid="{FB14D21F-C851-44AB-8DCA-FC6C0F1588D6}"/>
    <cellStyle name="การคำนวณ 7" xfId="9789" xr:uid="{8C223236-5E7A-4FF6-B6FF-09700136F39B}"/>
    <cellStyle name="การคำนวณ 7 2" xfId="12631" xr:uid="{D824B2F7-D15E-4F99-A736-3E33FF937B6D}"/>
    <cellStyle name="ข้อความเตือน" xfId="1229" xr:uid="{00000000-0005-0000-0000-0000E3040000}"/>
    <cellStyle name="ข้อความเตือน 2" xfId="4449" xr:uid="{75DCDB91-B0AD-41C8-9376-996E29ACAC14}"/>
    <cellStyle name="ข้อความเตือน 2 2" xfId="8720" xr:uid="{D5470BF7-CD44-4D0D-A5D1-2F534F29A6E7}"/>
    <cellStyle name="ข้อความเตือน 3" xfId="7176" xr:uid="{A293214E-5BB6-4501-A63C-AE516DC86A03}"/>
    <cellStyle name="ข้อความเตือน 3 2" xfId="8721" xr:uid="{6C096F47-5C0C-4CEF-98DB-1FB69ADA9A2A}"/>
    <cellStyle name="ข้อความเตือน 4" xfId="8719" xr:uid="{39F86953-9CCD-408E-A419-657B57C22918}"/>
    <cellStyle name="ข้อความเตือน 5" xfId="3369" xr:uid="{B6A8F924-56E4-49CA-8B92-777713B8979D}"/>
    <cellStyle name="ข้อความอธิบาย" xfId="1230" xr:uid="{00000000-0005-0000-0000-0000E4040000}"/>
    <cellStyle name="ข้อความอธิบาย 2" xfId="4450" xr:uid="{955F3B5C-5586-4E9E-BEF2-0EC43515A955}"/>
    <cellStyle name="ข้อความอธิบาย 2 2" xfId="7599" xr:uid="{144E5625-4B10-456F-A9BE-F97E333B7E0A}"/>
    <cellStyle name="ข้อความอธิบาย 3" xfId="7177" xr:uid="{8E0F4E04-FAD3-4A20-A9E2-FB7AB671EC1A}"/>
    <cellStyle name="ข้อความอธิบาย 3 2" xfId="8722" xr:uid="{2B1D0F8D-6698-4733-8C0D-0A0885481CB4}"/>
    <cellStyle name="ข้อความอธิบาย 4" xfId="7596" xr:uid="{D46DF419-1887-43B8-9C58-064905B84F7B}"/>
    <cellStyle name="ข้อความอธิบาย 5" xfId="3370" xr:uid="{EA204AD6-7E34-40AA-860A-132BF1F96430}"/>
    <cellStyle name="ชื่อเรื่อง" xfId="1231" xr:uid="{00000000-0005-0000-0000-0000E5040000}"/>
    <cellStyle name="ชื่อเรื่อง 2" xfId="4451" xr:uid="{B09F586C-5EAB-420D-B246-3C0A0F7D9A8E}"/>
    <cellStyle name="ชื่อเรื่อง 2 2" xfId="8724" xr:uid="{97F9CC78-6D77-487E-B473-4E0F25A443DF}"/>
    <cellStyle name="ชื่อเรื่อง 3" xfId="7178" xr:uid="{F0DC9F3F-2757-4DDF-B22E-6145562F6270}"/>
    <cellStyle name="ชื่อเรื่อง 3 2" xfId="8725" xr:uid="{28567A93-14BD-457F-BF95-E2965E5F271A}"/>
    <cellStyle name="ชื่อเรื่อง 4" xfId="8723" xr:uid="{B7BF3A74-22BF-4466-85F9-72CD4AC026C8}"/>
    <cellStyle name="ชื่อเรื่อง 5" xfId="3433" xr:uid="{B77F1E1D-3CF7-4455-8440-8250E74F6D08}"/>
    <cellStyle name="ณfน๔_NTCณ๘ป๙ (2)" xfId="3439" xr:uid="{5E9DAE56-9534-4783-AB85-8BBD8ACBF687}"/>
    <cellStyle name="ดี" xfId="1232" xr:uid="{00000000-0005-0000-0000-0000E6040000}"/>
    <cellStyle name="ดี 2" xfId="4452" xr:uid="{161CA78A-61D6-4FE4-AFEC-064053C64E22}"/>
    <cellStyle name="ดี 2 2" xfId="7994" xr:uid="{869DD75E-8659-4EA9-B852-D555D0030B1C}"/>
    <cellStyle name="ดี 3" xfId="7179" xr:uid="{3174F734-E526-479C-96E7-29180D8B5DB0}"/>
    <cellStyle name="ดี 3 2" xfId="7997" xr:uid="{A7F5B851-35FD-4EB5-86A5-789CC7B41C75}"/>
    <cellStyle name="ดี 4" xfId="8726" xr:uid="{C29868B0-8333-4360-B475-6C14BDBBB838}"/>
    <cellStyle name="ดี 5" xfId="3440" xr:uid="{BBB29D70-E9E6-4A27-AD9E-36F4842AC247}"/>
    <cellStyle name="ตามการเชื่อมโยงหลายมิติ" xfId="1233" xr:uid="{00000000-0005-0000-0000-0000E7040000}"/>
    <cellStyle name="ตามการเชื่อมโยงหลายมิติ 2" xfId="3442" xr:uid="{6D4BEC90-0566-4ADB-BFB4-7A8137B9B8B3}"/>
    <cellStyle name="ตามการเชื่อมโยงหลายมิติ 2 2" xfId="8727" xr:uid="{ED1A9060-4E48-4FAB-95C3-9E91F53D5667}"/>
    <cellStyle name="ตามการเชื่อมโยงหลายมิติ 3" xfId="4453" xr:uid="{28DD8CA9-531F-4194-8FE2-29E322990FED}"/>
    <cellStyle name="ตามการเชื่อมโยงหลายมิติ 4" xfId="3441" xr:uid="{6609D3AF-AD7C-4305-AEE2-C2F48E520CA6}"/>
    <cellStyle name="น้บะภฒ_95" xfId="1234" xr:uid="{00000000-0005-0000-0000-0000E8040000}"/>
    <cellStyle name="ปกติ 10" xfId="3443" xr:uid="{12EB1D8B-82E0-4F74-BBF4-E80237E6E546}"/>
    <cellStyle name="ปกติ 10 2" xfId="3444" xr:uid="{7CE3EAEE-B2A3-409E-A482-B81EE472C15D}"/>
    <cellStyle name="ปกติ 10 3" xfId="3445" xr:uid="{2C2AD57D-7C3E-4A53-A1F1-10881FF66A61}"/>
    <cellStyle name="ปกติ 10_WK_CON_CPI_2009" xfId="3446" xr:uid="{845FC461-2627-486B-BB74-DF26C7342556}"/>
    <cellStyle name="ปกติ 11" xfId="3447" xr:uid="{CE107C60-F924-4722-8C1E-775080934E57}"/>
    <cellStyle name="ปกติ 11 2" xfId="3448" xr:uid="{13821436-F8F1-41B5-A8F1-1F4FC278F1BA}"/>
    <cellStyle name="ปกติ 11 3" xfId="3449" xr:uid="{CD73C439-8518-4ADA-9020-B35ACF0795CD}"/>
    <cellStyle name="ปกติ 11_WK_CON_CPI_2009" xfId="3450" xr:uid="{A9052598-07A2-4E96-9007-36C58D2E460F}"/>
    <cellStyle name="ปกติ 12" xfId="3451" xr:uid="{9BD452DF-2667-4282-9139-23DDC0078479}"/>
    <cellStyle name="ปกติ 12 2" xfId="3452" xr:uid="{DAB308CD-5924-4B98-B928-83B6C71E4A40}"/>
    <cellStyle name="ปกติ 12 2 2" xfId="8728" xr:uid="{FA9EA034-7C75-4AF7-8F8A-423DD4B168DD}"/>
    <cellStyle name="ปกติ 13" xfId="3453" xr:uid="{7796D5D5-4AE1-4315-B9B2-877DBFAE3DBD}"/>
    <cellStyle name="ปกติ 13 2" xfId="8729" xr:uid="{04339539-4E96-414B-8EBA-5316FAF552EA}"/>
    <cellStyle name="ปกติ 14" xfId="3454" xr:uid="{31D67499-8452-4AFC-8D23-9E3C3E8B90AA}"/>
    <cellStyle name="ปกติ 15" xfId="3455" xr:uid="{8E9FAB51-E00F-4584-BA15-B405C070C8E1}"/>
    <cellStyle name="ปกติ 16" xfId="3456" xr:uid="{BD3BAD60-53EE-479B-BFD7-207177E9507D}"/>
    <cellStyle name="ปกติ 17" xfId="3457" xr:uid="{22EDA2B1-8C51-4ECE-A32C-2188E27DD1A5}"/>
    <cellStyle name="ปกติ 18" xfId="3458" xr:uid="{0ECD4BEA-A1A3-4B44-AE29-F17DCDD8E709}"/>
    <cellStyle name="ปกติ 2" xfId="1235" xr:uid="{00000000-0005-0000-0000-0000E9040000}"/>
    <cellStyle name="ปกติ 2 10" xfId="4454" xr:uid="{08F1AC8B-9078-4D6E-9E94-72A3718093F4}"/>
    <cellStyle name="ปกติ 2 11" xfId="7180" xr:uid="{10D59CD8-C1AE-4348-93AC-75604440FF4F}"/>
    <cellStyle name="ปกติ 2 12" xfId="3459" xr:uid="{BB9BCF6B-DBDB-43A3-A390-966B8CA5F31D}"/>
    <cellStyle name="ปกติ 2 2" xfId="3460" xr:uid="{72616381-1A80-4FCD-81E0-921BE79EB0D4}"/>
    <cellStyle name="ปกติ 2 2 2" xfId="3461" xr:uid="{5206F8E6-C00A-4B7D-9E71-0DD06E83FDF1}"/>
    <cellStyle name="ปกติ 2 2 2 2" xfId="3462" xr:uid="{64EF59D0-D041-4A3B-802F-B7A2E542E180}"/>
    <cellStyle name="ปกติ 2 2 2 2 2" xfId="8730" xr:uid="{712956CF-DCB4-4FF2-9E28-138FD387095C}"/>
    <cellStyle name="ปกติ 2 2 3" xfId="3463" xr:uid="{F9F3DFF3-56CB-4DEA-869C-02E9A256004E}"/>
    <cellStyle name="ปกติ 2 2 3 2" xfId="8731" xr:uid="{26488457-6E70-46E8-9A19-58D2ED2C2B87}"/>
    <cellStyle name="ปกติ 2 2 4" xfId="3464" xr:uid="{1921B4D5-E8C0-4E54-8434-79414D5367C5}"/>
    <cellStyle name="ปกติ 2 2 4 2" xfId="7181" xr:uid="{7EAEF292-F476-4CF4-B082-6805F58443A5}"/>
    <cellStyle name="ปกติ 2 2 4 3" xfId="8732" xr:uid="{44E90D69-6E49-4A06-B7F1-3D60BAC0F062}"/>
    <cellStyle name="ปกติ 2 2 5" xfId="5475" xr:uid="{CCFEE712-5676-4068-8FBC-9596291D1DBC}"/>
    <cellStyle name="ปกติ 2 2 6" xfId="7182" xr:uid="{C0A17760-26C5-4A8D-8F3A-620A04612060}"/>
    <cellStyle name="ปกติ 2 2 6 2" xfId="8733" xr:uid="{70470AE6-17D0-4492-81E0-A6D42596F739}"/>
    <cellStyle name="ปกติ 2 3" xfId="3465" xr:uid="{DA1DDB82-54B0-4BC5-893F-7178726DEBC5}"/>
    <cellStyle name="ปกติ 2 4" xfId="3466" xr:uid="{DEE481C0-AF0F-49CF-AD2C-76E5F3D2C629}"/>
    <cellStyle name="ปกติ 2 4 2" xfId="8734" xr:uid="{3729E17D-9AA1-4909-B937-78A39719ADFA}"/>
    <cellStyle name="ปกติ 2 5" xfId="3467" xr:uid="{9A556250-4AA5-4811-A791-A3A63ED50898}"/>
    <cellStyle name="ปกติ 2 5 2" xfId="8735" xr:uid="{9ACB617D-D93E-4255-94EF-F179D00E2F14}"/>
    <cellStyle name="ปกติ 2 6" xfId="3468" xr:uid="{726406E5-4AC9-4587-AC58-35435490B95D}"/>
    <cellStyle name="ปกติ 2 6 2" xfId="8736" xr:uid="{AD0DB9E9-5527-4071-8740-EC7D9388532E}"/>
    <cellStyle name="ปกติ 2 7" xfId="3469" xr:uid="{F11416AB-6663-44E4-95A0-E1E7E54211F1}"/>
    <cellStyle name="ปกติ 2 7 2" xfId="3470" xr:uid="{B16ACA4C-6BEC-4BE3-A704-182F51891604}"/>
    <cellStyle name="ปกติ 2 7 3" xfId="8737" xr:uid="{36B177CA-1378-47D0-9A06-9423CD33C33A}"/>
    <cellStyle name="ปกติ 2 8" xfId="3471" xr:uid="{47B3848A-59AE-4C09-862A-272CDF45D7E1}"/>
    <cellStyle name="ปกติ 2 9" xfId="3472" xr:uid="{E559C7C6-E484-4C76-A0D5-E186236475CD}"/>
    <cellStyle name="ปกติ 2_detail_update_2010" xfId="5932" xr:uid="{0F883AD7-EF6B-4862-BBB2-8B7403FE756C}"/>
    <cellStyle name="ปกติ 3" xfId="3473" xr:uid="{32CABC3B-49A3-403B-B326-EFEDA80CCDAA}"/>
    <cellStyle name="ปกติ 3 2" xfId="3474" xr:uid="{312DB1A4-EFB6-4109-869E-5EA86AABD0D8}"/>
    <cellStyle name="ปกติ 3 2 2" xfId="3475" xr:uid="{CDE71354-7530-46BD-AAAB-FF88D9941456}"/>
    <cellStyle name="ปกติ 3 2 2 2" xfId="7184" xr:uid="{7AF63ED6-FB20-4228-A1F3-55CDE14D5A7E}"/>
    <cellStyle name="ปกติ 3 2 2 3" xfId="8739" xr:uid="{CDDCFA02-A6F1-4599-870D-CB0A82753821}"/>
    <cellStyle name="ปกติ 3 2 3" xfId="7183" xr:uid="{A54E2B0A-5865-493D-9D1B-58AB9E54940C}"/>
    <cellStyle name="ปกติ 3 2 4" xfId="8738" xr:uid="{1953ACAA-C83C-4A45-8023-7D5343E1EC5F}"/>
    <cellStyle name="ปกติ 3 3" xfId="3476" xr:uid="{1B20DFAD-7F65-4934-B03E-2BD1796F24B5}"/>
    <cellStyle name="ปกติ 3 4" xfId="3477" xr:uid="{AAB988AB-AD21-4D5E-BDF3-EE68144CBB96}"/>
    <cellStyle name="ปกติ 3 5" xfId="4455" xr:uid="{435423CE-106B-4974-BCDE-EFC87A69FEC2}"/>
    <cellStyle name="ปกติ 3 6" xfId="7185" xr:uid="{8CF4F17F-F50E-4018-9822-4CDAD6A7B586}"/>
    <cellStyle name="ปกติ 4" xfId="3478" xr:uid="{6CC23AF7-9281-4523-AAE0-60B2623EBD81}"/>
    <cellStyle name="ปกติ 4 2" xfId="3479" xr:uid="{C7789B5F-FA2C-49B6-883C-D59FB77FE215}"/>
    <cellStyle name="ปกติ 4 3" xfId="3480" xr:uid="{2DB2BBEC-F701-4CC7-8971-11D8A670B088}"/>
    <cellStyle name="ปกติ 4 4" xfId="3481" xr:uid="{9A9B66AF-47D1-4E5A-A5D3-BEDCC493AECB}"/>
    <cellStyle name="ปกติ 4 5" xfId="4456" xr:uid="{44CFED00-342B-4CE1-8CD4-BEDC9CBCDBD8}"/>
    <cellStyle name="ปกติ 4 5 2" xfId="8741" xr:uid="{9F088E6E-1978-4291-8DB3-B0817CB33328}"/>
    <cellStyle name="ปกติ 4 6" xfId="7186" xr:uid="{33C3455B-51DB-4FF0-8E1A-D0BD70947DCF}"/>
    <cellStyle name="ปกติ 4 7" xfId="8740" xr:uid="{EA263FC2-9E7E-431F-98F0-71B1259930AD}"/>
    <cellStyle name="ปกติ 5" xfId="3482" xr:uid="{B27CBF59-3156-40D4-9816-5DC9F3AA7178}"/>
    <cellStyle name="ปกติ 5 2" xfId="3483" xr:uid="{D7219C89-0C83-4ED2-BAC1-EE242BC1B1AC}"/>
    <cellStyle name="ปกติ 5 3" xfId="3484" xr:uid="{64B2F854-359A-42BE-A497-55350497DEA2}"/>
    <cellStyle name="ปกติ 5 4" xfId="5933" xr:uid="{9913B15A-FE46-4351-B213-D3B841D3AD35}"/>
    <cellStyle name="ปกติ 5 5" xfId="7187" xr:uid="{3E817619-9054-4EF8-8F07-C07EBC7B28A9}"/>
    <cellStyle name="ปกติ 6" xfId="3485" xr:uid="{E755EFA1-D2A0-424B-AEAD-C369980D8B40}"/>
    <cellStyle name="ปกติ 6 2" xfId="3486" xr:uid="{B11956C0-EB0C-4C94-A4DA-3F1206D8C04E}"/>
    <cellStyle name="ปกติ 6 3" xfId="5934" xr:uid="{DB3FE511-FD1C-4B67-8936-A407A0CEF863}"/>
    <cellStyle name="ปกติ 6 4" xfId="7188" xr:uid="{3E7F876B-BD79-467C-9867-0133C403EA10}"/>
    <cellStyle name="ปกติ 7" xfId="3487" xr:uid="{B803C721-5345-4C42-BEB3-8BC9B4713626}"/>
    <cellStyle name="ปกติ 7 2" xfId="3488" xr:uid="{DC8D9372-E786-4E8C-A529-8F44EC454F37}"/>
    <cellStyle name="ปกติ 8" xfId="3489" xr:uid="{7605D778-3505-4BDD-AD21-146FE6409469}"/>
    <cellStyle name="ปกติ 8 2" xfId="3490" xr:uid="{F2B679E7-D444-4B10-9304-0E14CD8434E2}"/>
    <cellStyle name="ปกติ 8 2 2" xfId="7189" xr:uid="{16994032-CBDC-42BB-BC1E-ECCFF356AE58}"/>
    <cellStyle name="ปกติ 8 2 3" xfId="7332" xr:uid="{C2F952C7-1E8A-4ABF-BC66-D8231C4F1FE0}"/>
    <cellStyle name="ปกติ 8 2 4" xfId="7415" xr:uid="{E471A394-A6AF-408B-AA41-5636BC5222EA}"/>
    <cellStyle name="ปกติ 8 2 5" xfId="8742" xr:uid="{C10BE81C-2A5D-4C0F-9D40-801A2D6D807F}"/>
    <cellStyle name="ปกติ 8_WK_CON_CPI_2009" xfId="3491" xr:uid="{FF2B76EB-4D77-4C74-9FA4-0F4582F2E748}"/>
    <cellStyle name="ปกติ 9" xfId="3492" xr:uid="{A371C50E-5DFA-4F5C-890D-EF7642A97429}"/>
    <cellStyle name="ปกติ 9 2" xfId="3493" xr:uid="{A611ED78-E61D-4C7E-9987-F79D5F5B8BB1}"/>
    <cellStyle name="ปกติ 9_WK_CON_CPI_2009" xfId="3494" xr:uid="{A8B42FBB-82F4-42D2-A6EA-F65D030FD0F7}"/>
    <cellStyle name="ปกติ_01 gl 01" xfId="1236" xr:uid="{00000000-0005-0000-0000-0000EA040000}"/>
    <cellStyle name="ปกติ_Sheet1" xfId="1237" xr:uid="{00000000-0005-0000-0000-0000EB040000}"/>
    <cellStyle name="ป้อนค่า" xfId="1238" xr:uid="{00000000-0005-0000-0000-0000EC040000}"/>
    <cellStyle name="ป้อนค่า 2" xfId="1239" xr:uid="{00000000-0005-0000-0000-0000ED040000}"/>
    <cellStyle name="ป้อนค่า 2 2" xfId="7505" xr:uid="{836F513D-E0AE-40FF-9C33-314774EBB1B6}"/>
    <cellStyle name="ป้อนค่า 2 2 2" xfId="10353" xr:uid="{9367F770-CAED-4E8C-AC81-8A615846214E}"/>
    <cellStyle name="ป้อนค่า 2 2 2 2" xfId="13162" xr:uid="{39408A11-6ABA-431A-8EF3-3FBA0CF08573}"/>
    <cellStyle name="ป้อนค่า 2 2 3" xfId="10342" xr:uid="{C3CAC0DD-AC11-44CE-86C0-8699DFA17C75}"/>
    <cellStyle name="ป้อนค่า 2 2 3 2" xfId="13151" xr:uid="{70543768-EB05-410A-90BD-778E66F62389}"/>
    <cellStyle name="ป้อนค่า 2 2 4" xfId="9121" xr:uid="{673103B5-F765-4E98-BDC3-C1021762A68C}"/>
    <cellStyle name="ป้อนค่า 2 2 4 2" xfId="12008" xr:uid="{A5DDFB59-688F-4DA9-B996-AF80C8C2BC72}"/>
    <cellStyle name="ป้อนค่า 2 2 5" xfId="10408" xr:uid="{FAC71858-5A9C-4272-B0B1-D6260B244517}"/>
    <cellStyle name="ป้อนค่า 2 2 5 2" xfId="13210" xr:uid="{5E91F696-49AB-457F-80E2-FD23F30D597D}"/>
    <cellStyle name="ป้อนค่า 2 2 6" xfId="9369" xr:uid="{433F0CC7-B236-4082-81DA-422C4909EF4C}"/>
    <cellStyle name="ป้อนค่า 2 2 6 2" xfId="12243" xr:uid="{0EFC2B8F-E305-4D81-A71D-07DF5B432516}"/>
    <cellStyle name="ป้อนค่า 2 2 7" xfId="9412" xr:uid="{610139F2-F0CF-47E3-BE1F-6742C6CFEFB5}"/>
    <cellStyle name="ป้อนค่า 2 2 7 2" xfId="12280" xr:uid="{2E4E104B-2D30-4222-9131-81B378905FFF}"/>
    <cellStyle name="ป้อนค่า 2 2 8" xfId="11582" xr:uid="{94FE4258-0B45-47BD-B4B3-1D54A4940F32}"/>
    <cellStyle name="ป้อนค่า 2 3" xfId="9742" xr:uid="{F775B66F-936C-47BA-9980-18D0571FFAB5}"/>
    <cellStyle name="ป้อนค่า 2 3 2" xfId="12587" xr:uid="{8D9F1601-51C6-4C63-B15D-B0E2544D7E8D}"/>
    <cellStyle name="ป้อนค่า 2 4" xfId="9483" xr:uid="{5C377848-A524-478E-B4B8-1AB94BC86455}"/>
    <cellStyle name="ป้อนค่า 2 4 2" xfId="12343" xr:uid="{43D7B7A3-3BBF-4986-B756-55AEA36A3A6F}"/>
    <cellStyle name="ป้อนค่า 2 5" xfId="4457" xr:uid="{DF07FE7D-493D-4C28-AE0D-C901BB8D2239}"/>
    <cellStyle name="ป้อนค่า 2 6" xfId="11523" xr:uid="{7EA9079A-40A5-4D01-8E82-CA2513440735}"/>
    <cellStyle name="ป้อนค่า 3" xfId="7190" xr:uid="{28D82A9D-8A1A-4F26-862E-2BCBD08F9D72}"/>
    <cellStyle name="ป้อนค่า 3 2" xfId="8743" xr:uid="{7F4CF918-334A-49B9-BF51-B7838699E2E9}"/>
    <cellStyle name="ป้อนค่า 3 2 2" xfId="10754" xr:uid="{95ACA7BC-E759-4699-AE7E-D0F51050D10F}"/>
    <cellStyle name="ป้อนค่า 3 2 2 2" xfId="13537" xr:uid="{560709C4-D433-4E31-A949-CA0F8AF75823}"/>
    <cellStyle name="ป้อนค่า 3 2 3" xfId="10817" xr:uid="{93284829-94FC-4AA1-A81C-0442A89BB4A5}"/>
    <cellStyle name="ป้อนค่า 3 2 3 2" xfId="13596" xr:uid="{6ED88262-9379-4BE8-8DB1-D729A160304B}"/>
    <cellStyle name="ป้อนค่า 3 2 4" xfId="11025" xr:uid="{B4269591-E310-4DB2-887F-EA63AD25E08D}"/>
    <cellStyle name="ป้อนค่า 3 2 4 2" xfId="13795" xr:uid="{7D753070-B922-4FA9-B5CE-35C031F76B37}"/>
    <cellStyle name="ป้อนค่า 3 2 5" xfId="10052" xr:uid="{D5A00DA8-350A-48B4-87E2-899B4EC72687}"/>
    <cellStyle name="ป้อนค่า 3 2 5 2" xfId="12876" xr:uid="{0D3464CD-3E7C-4867-9AE0-6D1AB0DF82A8}"/>
    <cellStyle name="ป้อนค่า 3 2 6" xfId="11291" xr:uid="{B572FA6F-F6FE-47F5-AD6A-B5AD393A47CA}"/>
    <cellStyle name="ป้อนค่า 3 2 6 2" xfId="14046" xr:uid="{12B279D8-140A-4021-992C-7ACE0485DF9D}"/>
    <cellStyle name="ป้อนค่า 3 2 7" xfId="10744" xr:uid="{50A68814-AE93-4044-A0ED-E0CA99887DDF}"/>
    <cellStyle name="ป้อนค่า 3 2 7 2" xfId="13527" xr:uid="{44DD34B9-0A1A-4150-94E3-C5D910E1104A}"/>
    <cellStyle name="ป้อนค่า 3 2 8" xfId="11802" xr:uid="{3E5CB9ED-B4E3-464C-A7C2-92A9138D9036}"/>
    <cellStyle name="ป้อนค่า 3 3" xfId="10100" xr:uid="{A838E00A-1233-4008-8210-F3645921E785}"/>
    <cellStyle name="ป้อนค่า 3 3 2" xfId="12922" xr:uid="{03ECC4F1-CB17-4600-9582-DA86ED3F6B3C}"/>
    <cellStyle name="ป้อนค่า 3 4" xfId="9397" xr:uid="{8C25D49D-80B1-456C-B219-AB3DBDF0AAB7}"/>
    <cellStyle name="ป้อนค่า 3 4 2" xfId="12265" xr:uid="{5AC14AFD-0FB8-4C4E-9B3E-9E57B81856C6}"/>
    <cellStyle name="ป้อนค่า 3 5" xfId="11569" xr:uid="{99FCDCAC-DA4C-4360-93E4-8CBC934FCEA4}"/>
    <cellStyle name="ป้อนค่า 4" xfId="7426" xr:uid="{0C5222E0-8E28-46C8-9D17-D0F369FC7C37}"/>
    <cellStyle name="ป้อนค่า 4 2" xfId="10328" xr:uid="{9BB4FEF0-3C01-4656-87C6-C1537BD6522F}"/>
    <cellStyle name="ป้อนค่า 4 2 2" xfId="13139" xr:uid="{B71A7249-E406-4C7E-B6A6-33679378B20B}"/>
    <cellStyle name="ป้อนค่า 4 3" xfId="9564" xr:uid="{B14AB45A-F88E-429A-93C6-47F0900E8A8F}"/>
    <cellStyle name="ป้อนค่า 4 3 2" xfId="12417" xr:uid="{3D7EE42A-34B3-4772-B75E-E5666FD7FB3D}"/>
    <cellStyle name="ป้อนค่า 4 4" xfId="10214" xr:uid="{696BF7C2-7095-42F9-BBE0-E83F35322AE3}"/>
    <cellStyle name="ป้อนค่า 4 4 2" xfId="13033" xr:uid="{F06B38DF-93BD-40D9-853D-709B3E29BB71}"/>
    <cellStyle name="ป้อนค่า 4 5" xfId="11023" xr:uid="{3F1596E9-A491-4652-BE17-EE18311C1BCE}"/>
    <cellStyle name="ป้อนค่า 4 5 2" xfId="13793" xr:uid="{CF4F3501-9EAF-404F-9ADB-A7F7869367EA}"/>
    <cellStyle name="ป้อนค่า 4 6" xfId="9856" xr:uid="{E3305D13-6851-46AB-95FB-59F184EEB48E}"/>
    <cellStyle name="ป้อนค่า 4 6 2" xfId="12696" xr:uid="{BA42F67D-63C0-4DE3-A886-B00F7E3861D0}"/>
    <cellStyle name="ป้อนค่า 4 7" xfId="11290" xr:uid="{08636F3B-59F9-407D-8708-25189F70D5E7}"/>
    <cellStyle name="ป้อนค่า 4 7 2" xfId="14045" xr:uid="{B8FB323A-DF38-4979-AE1D-1174A225EF45}"/>
    <cellStyle name="ป้อนค่า 4 8" xfId="11578" xr:uid="{A67E4F02-186A-4791-82F0-C678F89A2C2A}"/>
    <cellStyle name="ป้อนค่า 5" xfId="3495" xr:uid="{82709BCC-4F11-4E28-A276-1B56BEBE2AFE}"/>
    <cellStyle name="ป้อนค่า 5 2" xfId="11473" xr:uid="{85C4285E-51A4-464C-94F1-B88E06C0507A}"/>
    <cellStyle name="ป้อนค่า 6" xfId="9645" xr:uid="{11A15066-D48B-4735-A2BB-21EC796D6560}"/>
    <cellStyle name="ป้อนค่า 6 2" xfId="12495" xr:uid="{552DF4F1-4370-4BDB-901D-3055E7EC708B}"/>
    <cellStyle name="ป้อนค่า 7" xfId="10216" xr:uid="{CB424FAD-C394-4F3B-9416-93E599C68FCE}"/>
    <cellStyle name="ป้อนค่า 7 2" xfId="13035" xr:uid="{29DBD664-DAD8-482C-AF2B-418AEA1FC12F}"/>
    <cellStyle name="ปานกลาง" xfId="1240" xr:uid="{00000000-0005-0000-0000-0000EE040000}"/>
    <cellStyle name="ปานกลาง 2" xfId="4458" xr:uid="{0A7720FA-9480-49CB-B25F-E973B8FDC3A5}"/>
    <cellStyle name="ปานกลาง 2 2" xfId="8745" xr:uid="{F329A324-0AA1-446D-BDC3-E73D3F6E9CD9}"/>
    <cellStyle name="ปานกลาง 3" xfId="7191" xr:uid="{4AAADDAB-0FAE-4A8F-A7D1-BE4DC5B34696}"/>
    <cellStyle name="ปานกลาง 3 2" xfId="8746" xr:uid="{94470498-9505-46A6-8670-5673FDA04285}"/>
    <cellStyle name="ปานกลาง 4" xfId="8744" xr:uid="{6656AF92-36E8-4965-98AC-01A96B5906EA}"/>
    <cellStyle name="ปานกลาง 5" xfId="3496" xr:uid="{B49F86F1-0C7C-4231-8E7D-3F93CC7C81F7}"/>
    <cellStyle name="ผลรวม" xfId="1241" xr:uid="{00000000-0005-0000-0000-0000EF040000}"/>
    <cellStyle name="ผลรวม 2" xfId="1242" xr:uid="{00000000-0005-0000-0000-0000F0040000}"/>
    <cellStyle name="ผลรวม 2 2" xfId="8748" xr:uid="{8F1001C0-18EB-4819-B2B4-A4D9143883E5}"/>
    <cellStyle name="ผลรวม 2 2 2" xfId="10820" xr:uid="{CDA38CAC-E561-492C-84FA-D0A4A7AF878C}"/>
    <cellStyle name="ผลรวม 2 2 2 2" xfId="13599" xr:uid="{972B1B16-7884-4A78-9F61-D71B54B5ECE9}"/>
    <cellStyle name="ผลรวม 2 2 3" xfId="10218" xr:uid="{B0A03F5F-C2A9-4CD0-8F88-0B628D050A0D}"/>
    <cellStyle name="ผลรวม 2 2 3 2" xfId="13037" xr:uid="{1B6E5CA3-CF62-4867-A865-240B8355F011}"/>
    <cellStyle name="ผลรวม 2 2 4" xfId="10376" xr:uid="{3188DF13-A425-43AE-AFC9-A4076364F5AB}"/>
    <cellStyle name="ผลรวม 2 2 4 2" xfId="13181" xr:uid="{17B3474D-DD17-4A62-801C-A6FC4133945E}"/>
    <cellStyle name="ผลรวม 2 2 5" xfId="11804" xr:uid="{50912C22-698E-461A-9270-2C1856B64957}"/>
    <cellStyle name="ผลรวม 2 3" xfId="10550" xr:uid="{8F89BB89-FB8D-48D6-BB7D-A0FCBF865007}"/>
    <cellStyle name="ผลรวม 2 3 2" xfId="13343" xr:uid="{FBF9872E-FE8A-471B-8A4D-C34C38C05666}"/>
    <cellStyle name="ผลรวม 2 4" xfId="9573" xr:uid="{9F433E4D-11D6-4212-BA11-11D5A821445F}"/>
    <cellStyle name="ผลรวม 2 4 2" xfId="12426" xr:uid="{0E5E0490-E08A-4AF5-8CD7-77FF4C769B9A}"/>
    <cellStyle name="ผลรวม 2 5" xfId="10283" xr:uid="{78D3B792-0ECF-42C3-8C38-9B04AA8741BD}"/>
    <cellStyle name="ผลรวม 2 5 2" xfId="13097" xr:uid="{A17DEB05-F949-4A72-BBC5-3F00BC702ABE}"/>
    <cellStyle name="ผลรวม 2 6" xfId="4459" xr:uid="{979B476F-FEFA-4F87-9D25-E8DB991DC6B0}"/>
    <cellStyle name="ผลรวม 2 7" xfId="11524" xr:uid="{20C18DC3-B158-41D4-820D-E646EF26CC58}"/>
    <cellStyle name="ผลรวม 3" xfId="7192" xr:uid="{78D2A7ED-34A2-4A8E-B286-CC13E9970DBA}"/>
    <cellStyle name="ผลรวม 3 2" xfId="8749" xr:uid="{6E7E2FC9-7AA5-4083-B090-4B9A93B3845A}"/>
    <cellStyle name="ผลรวม 3 2 2" xfId="10821" xr:uid="{B53EE0FB-2265-42B1-A1D7-F49E1C340EE7}"/>
    <cellStyle name="ผลรวม 3 2 2 2" xfId="13600" xr:uid="{8227E6B0-3EBD-4AFC-B7E2-02162F08B6D3}"/>
    <cellStyle name="ผลรวม 3 2 3" xfId="9366" xr:uid="{4D977D40-BF5F-4EAF-94F6-F60309860914}"/>
    <cellStyle name="ผลรวม 3 2 3 2" xfId="12240" xr:uid="{8821419C-6FC4-4747-9F1B-7B77DE53A56D}"/>
    <cellStyle name="ผลรวม 3 2 4" xfId="9735" xr:uid="{5AC69553-CB38-4ECA-99E5-1601351DE170}"/>
    <cellStyle name="ผลรวม 3 2 4 2" xfId="12580" xr:uid="{AD0B9162-B169-47CE-A8F1-17AD884E56AB}"/>
    <cellStyle name="ผลรวม 3 2 5" xfId="11805" xr:uid="{FD25AC0E-E742-4C31-A29E-F110F9CFB297}"/>
    <cellStyle name="ผลรวม 3 3" xfId="10099" xr:uid="{AA6945FC-0CEA-4B87-90DE-338059990E14}"/>
    <cellStyle name="ผลรวม 3 3 2" xfId="12921" xr:uid="{0C5D23FC-817B-4DF6-B514-FAB477462C43}"/>
    <cellStyle name="ผลรวม 3 4" xfId="9874" xr:uid="{B488B39B-05BB-470A-BCF1-ED4217D19B5C}"/>
    <cellStyle name="ผลรวม 3 4 2" xfId="12712" xr:uid="{1EE5FE86-6838-4105-8BB3-9612D4ACBC27}"/>
    <cellStyle name="ผลรวม 3 5" xfId="10825" xr:uid="{5F5DDE2C-EDFC-43BD-B538-60F055A3CE12}"/>
    <cellStyle name="ผลรวม 3 5 2" xfId="13604" xr:uid="{551E535C-7587-4A11-84C0-97EF6E9869CE}"/>
    <cellStyle name="ผลรวม 3 6" xfId="11570" xr:uid="{0F9B1CBA-7E32-4E6D-8FCD-8B9AB43019A3}"/>
    <cellStyle name="ผลรวม 4" xfId="8747" xr:uid="{CD2614AB-CF04-464D-9A72-DF9EAAB28ED7}"/>
    <cellStyle name="ผลรวม 4 2" xfId="10819" xr:uid="{C1728C80-98DC-4F89-8844-EA7EAC667C98}"/>
    <cellStyle name="ผลรวม 4 2 2" xfId="13598" xr:uid="{ECED7ECF-C444-4BF4-932E-0F68FD1DB4B5}"/>
    <cellStyle name="ผลรวม 4 3" xfId="10522" xr:uid="{D902F754-8B3F-45B0-B04C-65BDFF9FBD51}"/>
    <cellStyle name="ผลรวม 4 3 2" xfId="13317" xr:uid="{FC39291E-BB2C-4C7E-BAA4-80CB8D488369}"/>
    <cellStyle name="ผลรวม 4 4" xfId="10918" xr:uid="{D4881879-5822-4788-B665-0D4726DFD91C}"/>
    <cellStyle name="ผลรวม 4 4 2" xfId="13695" xr:uid="{49856BC2-CB7F-4539-A85B-A73173211D20}"/>
    <cellStyle name="ผลรวม 4 5" xfId="11803" xr:uid="{DBFAD4AD-0755-4238-A44F-71281F23EE42}"/>
    <cellStyle name="ผลรวม 5" xfId="3513" xr:uid="{7E6690F9-46A5-4720-AA34-935C0257C762}"/>
    <cellStyle name="ผลรวม 5 2" xfId="11474" xr:uid="{179554B5-B54E-4B03-817B-EC8C673A41AD}"/>
    <cellStyle name="ผลรวม 6" xfId="9881" xr:uid="{86A296A9-5650-4916-BB51-9D2F91A30041}"/>
    <cellStyle name="ผลรวม 6 2" xfId="12718" xr:uid="{382CB6DA-A6B0-4CE9-B8E5-06679BE00385}"/>
    <cellStyle name="ผลรวม 7" xfId="10489" xr:uid="{451E313D-A3AF-4D48-B8A5-240CFDC286F3}"/>
    <cellStyle name="ผลรวม 7 2" xfId="13287" xr:uid="{2CE5A207-D138-467F-AABE-BF6B53C24B17}"/>
    <cellStyle name="ผลรวม 8" xfId="10727" xr:uid="{BAB345A3-A9E0-4792-923D-3DBDE0EE1E27}"/>
    <cellStyle name="ผลรวม 8 2" xfId="13515" xr:uid="{7EEB3E28-1F3F-4D10-A7B9-F536639E870D}"/>
    <cellStyle name="ฤ?ธถ [0]_95" xfId="3515" xr:uid="{DF7E52F2-BE92-420A-8277-EC651AD1B8B2}"/>
    <cellStyle name="ฤ?ธถ_95" xfId="3516" xr:uid="{0FF35E33-B2C2-4370-8AFC-5037254732E4}"/>
    <cellStyle name="ฤธถ [0]_0e82ylkxXsZu0YORaMwizTk2E" xfId="3517" xr:uid="{E267C9A7-DCE8-49CC-BD87-2D54EC16543B}"/>
    <cellStyle name="ฤธถ_0e82ylkxXsZu0YORaMwizTk2E" xfId="3518" xr:uid="{CCFC0688-02AC-4E80-B04B-8ACB83BD1494}"/>
    <cellStyle name="ล_x000b_ศญ_ฝลฐๆฟตม๖วฅ" xfId="1243" xr:uid="{00000000-0005-0000-0000-0000F3040000}"/>
    <cellStyle name="ลEญ [0]_laroux" xfId="3519" xr:uid="{EE983201-533D-418F-AE3F-CF26F8A20FF8}"/>
    <cellStyle name="ลEญ_laroux" xfId="3520" xr:uid="{1F02B7F7-D0B4-4B1A-B0BE-50BA2E61A797}"/>
    <cellStyle name="ลวดลาย" xfId="3521" xr:uid="{03037F1B-C872-4201-B8B5-7927826A22E3}"/>
    <cellStyle name="ลวดลาย 2" xfId="8496" xr:uid="{D417B5B2-77AB-47AA-9D8E-FA16C15C5D25}"/>
    <cellStyle name="ล๋ศญ [0]_0e82ylkxXsZu0YORaMwizTk2E" xfId="3522" xr:uid="{6C5E29DF-41EF-48D9-9FC3-3AE19A21C3EB}"/>
    <cellStyle name="ล๋ศญ_0e82ylkxXsZu0YORaMwizTk2E" xfId="3523" xr:uid="{D0216002-8903-4840-832D-84BECD89F1B7}"/>
    <cellStyle name="ลักษณะ 1" xfId="3524" xr:uid="{58454808-E72B-4F0D-A210-85FD8EAF5433}"/>
    <cellStyle name="ลักษณะ 1 2" xfId="3525" xr:uid="{6373A2FA-7AF6-4CC3-8C16-B0583E2A75B1}"/>
    <cellStyle name="ลักษณะ 1 3" xfId="3526" xr:uid="{FB2986A1-9CED-41D3-9D3C-B28D67F8519D}"/>
    <cellStyle name="วฅมุ_4ฟ๙ฝวภ๛" xfId="1244" xr:uid="{00000000-0005-0000-0000-0000F6040000}"/>
    <cellStyle name="วงเล็บ" xfId="3528" xr:uid="{7A53CBA3-BD1E-433C-9FD1-8A7C9E3850E2}"/>
    <cellStyle name="วงเล็บ 2" xfId="8750" xr:uid="{2095B792-3D4C-46BF-AC0C-1E54329256BF}"/>
    <cellStyle name="ส่วนที่ถูกเน้น1" xfId="1245" xr:uid="{00000000-0005-0000-0000-0000F7040000}"/>
    <cellStyle name="ส่วนที่ถูกเน้น1 2" xfId="4460" xr:uid="{7FFBFA6A-32E0-4E6A-B561-F0F3D0CCA541}"/>
    <cellStyle name="ส่วนที่ถูกเน้น1 2 2" xfId="8752" xr:uid="{065FACF4-403B-4D9F-A891-4079A5600E33}"/>
    <cellStyle name="ส่วนที่ถูกเน้น1 3" xfId="7193" xr:uid="{92F49520-D4D5-4A40-9A29-52F045759F64}"/>
    <cellStyle name="ส่วนที่ถูกเน้น1 3 2" xfId="8753" xr:uid="{27D6E12C-7BE9-482D-A60B-83F29790FBE7}"/>
    <cellStyle name="ส่วนที่ถูกเน้น1 4" xfId="8751" xr:uid="{06ECBFC5-6566-475C-9707-7E3697AD2CD9}"/>
    <cellStyle name="ส่วนที่ถูกเน้น1 5" xfId="3529" xr:uid="{FBCA4855-9DF3-4C86-B0C3-0A6BAAB6CDED}"/>
    <cellStyle name="ส่วนที่ถูกเน้น2" xfId="1246" xr:uid="{00000000-0005-0000-0000-0000F8040000}"/>
    <cellStyle name="ส่วนที่ถูกเน้น2 2" xfId="4461" xr:uid="{74648331-9663-459B-8772-781E1275B782}"/>
    <cellStyle name="ส่วนที่ถูกเน้น2 2 2" xfId="8755" xr:uid="{DE71546E-66B3-483E-98EB-69DC51DA29F7}"/>
    <cellStyle name="ส่วนที่ถูกเน้น2 3" xfId="7194" xr:uid="{704C2FD7-DA00-4267-84EA-63272362B9F3}"/>
    <cellStyle name="ส่วนที่ถูกเน้น2 3 2" xfId="8756" xr:uid="{DA2252BB-70B8-4265-B0C9-D5E54DE7BC38}"/>
    <cellStyle name="ส่วนที่ถูกเน้น2 4" xfId="8754" xr:uid="{4A36D4EA-7CD3-4815-8207-E37B4EDFA0E8}"/>
    <cellStyle name="ส่วนที่ถูกเน้น2 5" xfId="3530" xr:uid="{F8A2B532-D1EA-4F57-8311-55CF6E8A1395}"/>
    <cellStyle name="ส่วนที่ถูกเน้น3" xfId="1247" xr:uid="{00000000-0005-0000-0000-0000F9040000}"/>
    <cellStyle name="ส่วนที่ถูกเน้น3 2" xfId="4462" xr:uid="{78BCF71B-4B13-408A-B038-FD813628F1AB}"/>
    <cellStyle name="ส่วนที่ถูกเน้น3 2 2" xfId="7502" xr:uid="{6345CBA7-7A40-44D4-9DCA-6DB842681824}"/>
    <cellStyle name="ส่วนที่ถูกเน้น3 3" xfId="7195" xr:uid="{CCE34AC0-6462-4440-81B5-F5CD98CA564D}"/>
    <cellStyle name="ส่วนที่ถูกเน้น3 3 2" xfId="8758" xr:uid="{DDF508CE-2ACE-4093-BA46-2CE1B5A42BCE}"/>
    <cellStyle name="ส่วนที่ถูกเน้น3 4" xfId="8757" xr:uid="{0DB5F3C0-216F-4FA0-9871-F3CA6DC2270E}"/>
    <cellStyle name="ส่วนที่ถูกเน้น3 5" xfId="3531" xr:uid="{7715814E-7628-4E04-8A87-C3CD9331F9A9}"/>
    <cellStyle name="ส่วนที่ถูกเน้น4" xfId="1248" xr:uid="{00000000-0005-0000-0000-0000FA040000}"/>
    <cellStyle name="ส่วนที่ถูกเน้น4 2" xfId="4463" xr:uid="{B01A3FF0-F9BA-435F-8FC3-9BF6959C25DE}"/>
    <cellStyle name="ส่วนที่ถูกเน้น4 2 2" xfId="8760" xr:uid="{23B0AF7D-B9DF-4AC0-967F-E212F6912AB4}"/>
    <cellStyle name="ส่วนที่ถูกเน้น4 3" xfId="7196" xr:uid="{C9D6F9BC-C775-4978-9D5C-4B92003AE0CA}"/>
    <cellStyle name="ส่วนที่ถูกเน้น4 3 2" xfId="8761" xr:uid="{6F45A60B-F1F8-441C-A589-9D4A17869572}"/>
    <cellStyle name="ส่วนที่ถูกเน้น4 4" xfId="8759" xr:uid="{4ED40E0D-7267-462B-8F5E-844A57DD4E53}"/>
    <cellStyle name="ส่วนที่ถูกเน้น4 5" xfId="3532" xr:uid="{8E37217A-287B-41CE-9CD0-A51BC9C7C086}"/>
    <cellStyle name="ส่วนที่ถูกเน้น5" xfId="1249" xr:uid="{00000000-0005-0000-0000-0000FB040000}"/>
    <cellStyle name="ส่วนที่ถูกเน้น5 2" xfId="4464" xr:uid="{CD4979DA-95CF-4ADB-A0FF-65C5EF9F16BA}"/>
    <cellStyle name="ส่วนที่ถูกเน้น5 2 2" xfId="8763" xr:uid="{C4AC605B-DFF2-401F-8EA0-36D3EB90EE1B}"/>
    <cellStyle name="ส่วนที่ถูกเน้น5 3" xfId="7197" xr:uid="{940AD383-7A12-4E65-9479-F27029C12A1B}"/>
    <cellStyle name="ส่วนที่ถูกเน้น5 3 2" xfId="8764" xr:uid="{B241DB34-479D-448F-8B56-FFC9E8203847}"/>
    <cellStyle name="ส่วนที่ถูกเน้น5 4" xfId="8762" xr:uid="{8BBB1D6E-374C-40E7-9A70-A209A68C22C8}"/>
    <cellStyle name="ส่วนที่ถูกเน้น5 5" xfId="3533" xr:uid="{1067A242-1B62-4CDB-B581-16E382B5E5AC}"/>
    <cellStyle name="ส่วนที่ถูกเน้น6" xfId="1250" xr:uid="{00000000-0005-0000-0000-0000FC040000}"/>
    <cellStyle name="ส่วนที่ถูกเน้น6 2" xfId="4465" xr:uid="{8D94E4C3-1F36-4EA1-9D17-2375DDF9B994}"/>
    <cellStyle name="ส่วนที่ถูกเน้น6 2 2" xfId="8766" xr:uid="{E7BCFC1C-E100-4555-A2AC-21DF7EB14A6F}"/>
    <cellStyle name="ส่วนที่ถูกเน้น6 3" xfId="7198" xr:uid="{C96EDF28-86D4-4665-81F0-43384899BB4F}"/>
    <cellStyle name="ส่วนที่ถูกเน้น6 3 2" xfId="8767" xr:uid="{6333F457-CFFF-4557-9E17-FB43F0C1E86A}"/>
    <cellStyle name="ส่วนที่ถูกเน้น6 4" xfId="8765" xr:uid="{A37F0AC9-9CFB-4538-BF60-7BAA008EA8D0}"/>
    <cellStyle name="ส่วนที่ถูกเน้น6 5" xfId="3534" xr:uid="{E8CD4898-B7CD-41ED-9F9F-FAB0544F6320}"/>
    <cellStyle name="หมายเหตุ" xfId="1251" xr:uid="{00000000-0005-0000-0000-0000FD040000}"/>
    <cellStyle name="หมายเหตุ 2" xfId="1252" xr:uid="{00000000-0005-0000-0000-0000FE040000}"/>
    <cellStyle name="หมายเหตุ 2 2" xfId="1253" xr:uid="{00000000-0005-0000-0000-0000FF040000}"/>
    <cellStyle name="หมายเหตุ 2 2 2" xfId="10761" xr:uid="{597284E7-0FE6-4267-9CB2-1358FC7434DA}"/>
    <cellStyle name="หมายเหตุ 2 2 2 2" xfId="13543" xr:uid="{69FDFAD2-9A1E-40A0-AD95-D3778DEFA04F}"/>
    <cellStyle name="หมายเหตุ 2 2 3" xfId="10824" xr:uid="{0A4ED894-E12C-4E34-B537-551842B20815}"/>
    <cellStyle name="หมายเหตุ 2 2 3 2" xfId="13603" xr:uid="{DA97E2FA-A541-4066-90F6-029A685AFCF4}"/>
    <cellStyle name="หมายเหตุ 2 2 4" xfId="11032" xr:uid="{4633348F-915A-466A-9CBC-A171A7445900}"/>
    <cellStyle name="หมายเหตุ 2 2 4 2" xfId="13801" xr:uid="{7A093FB5-A509-41CD-93DC-B941769D3018}"/>
    <cellStyle name="หมายเหตุ 2 2 5" xfId="9470" xr:uid="{9AFF048C-491C-40F9-BE27-4DD40E47707F}"/>
    <cellStyle name="หมายเหตุ 2 2 5 2" xfId="12333" xr:uid="{73F70B8B-B495-4EAA-9607-FFD8D03C79C3}"/>
    <cellStyle name="หมายเหตุ 2 2 6" xfId="11295" xr:uid="{3C18A2E6-7A75-46B7-AFCA-D7002DE26D99}"/>
    <cellStyle name="หมายเหตุ 2 2 6 2" xfId="14050" xr:uid="{C684D705-D956-4435-BF3E-21D2F4552D4D}"/>
    <cellStyle name="หมายเหตุ 2 2 7" xfId="10093" xr:uid="{CEF79159-2BA0-4628-BC02-D00DCA706C50}"/>
    <cellStyle name="หมายเหตุ 2 2 7 2" xfId="12915" xr:uid="{F8A3439E-64FD-4C91-8A09-7C267D6721E2}"/>
    <cellStyle name="หมายเหตุ 2 2 8" xfId="8769" xr:uid="{DF86382F-B227-445D-BD7A-B305052224A0}"/>
    <cellStyle name="หมายเหตุ 2 2 9" xfId="11807" xr:uid="{B2B2301C-0ACA-49CC-811E-EC0B89036EA3}"/>
    <cellStyle name="หมายเหตุ 2 3" xfId="9252" xr:uid="{F30E7D7D-40E2-4752-8CCF-8B87CBE2B88F}"/>
    <cellStyle name="หมายเหตุ 2 3 2" xfId="12129" xr:uid="{1C7645AE-2585-4C2C-820B-76B529F970C7}"/>
    <cellStyle name="หมายเหตุ 2 4" xfId="10197" xr:uid="{675D4986-9DED-4466-857B-CA0A6D0E8A8C}"/>
    <cellStyle name="หมายเหตุ 2 4 2" xfId="13017" xr:uid="{30E8B8D6-7C45-4C2C-A110-49FA99371D8B}"/>
    <cellStyle name="หมายเหตุ 2 5" xfId="10275" xr:uid="{A2AD08D7-89E5-43FA-AC52-763EB231F3A8}"/>
    <cellStyle name="หมายเหตุ 2 5 2" xfId="13090" xr:uid="{C4ED0840-4183-4310-AE78-95518BCE64B2}"/>
    <cellStyle name="หมายเหตุ 2 6" xfId="4466" xr:uid="{FA4DE14B-3015-4530-9043-F6D86CAED40F}"/>
    <cellStyle name="หมายเหตุ 2 7" xfId="11525" xr:uid="{4EBB7E63-B445-4ED7-9FEE-5A19B879B696}"/>
    <cellStyle name="หมายเหตุ 3" xfId="1254" xr:uid="{00000000-0005-0000-0000-000000050000}"/>
    <cellStyle name="หมายเหตุ 3 2" xfId="1255" xr:uid="{00000000-0005-0000-0000-000001050000}"/>
    <cellStyle name="หมายเหตุ 3 2 2" xfId="10451" xr:uid="{F57AF856-4CCB-4EDE-9F3E-821DEA35B6B8}"/>
    <cellStyle name="หมายเหตุ 3 2 2 2" xfId="13252" xr:uid="{05A74DDA-00D5-4C84-9821-0992CAD996C2}"/>
    <cellStyle name="หมายเหตุ 3 2 3" xfId="9540" xr:uid="{0A70AECF-E62B-406F-B922-ACC62C9F6E54}"/>
    <cellStyle name="หมายเหตุ 3 2 3 2" xfId="12396" xr:uid="{17BB3095-99AB-404F-84E9-D211D62776B3}"/>
    <cellStyle name="หมายเหตุ 3 2 4" xfId="9480" xr:uid="{54CF1510-E446-4F51-B6D9-A533A0D66129}"/>
    <cellStyle name="หมายเหตุ 3 2 4 2" xfId="12341" xr:uid="{2AEA191A-ABAF-44C3-AB5D-5C55A84D494F}"/>
    <cellStyle name="หมายเหตุ 3 2 5" xfId="9626" xr:uid="{6A08B1F9-B09F-4405-9309-AF37427BB8BE}"/>
    <cellStyle name="หมายเหตุ 3 2 5 2" xfId="12477" xr:uid="{CA90D4A6-480B-44EF-A40E-ADC8FB490A6C}"/>
    <cellStyle name="หมายเหตุ 3 2 6" xfId="10561" xr:uid="{CD16E3EB-8329-4FE0-A7AD-90D720ECB5E5}"/>
    <cellStyle name="หมายเหตุ 3 2 6 2" xfId="13354" xr:uid="{9FC51930-0183-4D09-98B5-70D3C0582348}"/>
    <cellStyle name="หมายเหตุ 3 2 7" xfId="11010" xr:uid="{F2F16292-9F31-415F-AE85-57B141F877D1}"/>
    <cellStyle name="หมายเหตุ 3 2 7 2" xfId="13782" xr:uid="{70569FDD-E6A2-4ED9-A3A4-965BA2248465}"/>
    <cellStyle name="หมายเหตุ 3 2 8" xfId="7833" xr:uid="{76F8BDC9-57D5-4EBA-901E-30D7F556D085}"/>
    <cellStyle name="หมายเหตุ 3 2 9" xfId="11607" xr:uid="{93825F7E-19F8-41DB-82D5-DC0FF50CBB89}"/>
    <cellStyle name="หมายเหตุ 3 3" xfId="9940" xr:uid="{39D24E2A-FA14-462E-A348-CF57F5DD9387}"/>
    <cellStyle name="หมายเหตุ 3 3 2" xfId="12770" xr:uid="{FE091952-6EC6-495F-BD5C-50A9E3B7019B}"/>
    <cellStyle name="หมายเหตุ 3 4" xfId="9128" xr:uid="{2E78E786-C027-452F-BEDD-35B1EED4401F}"/>
    <cellStyle name="หมายเหตุ 3 4 2" xfId="12015" xr:uid="{B19DEA84-D311-45E7-8B61-F05B76C1FEF6}"/>
    <cellStyle name="หมายเหตุ 3 5" xfId="10837" xr:uid="{75616EC7-8797-406E-AFAB-13D4E288124E}"/>
    <cellStyle name="หมายเหตุ 3 5 2" xfId="13616" xr:uid="{7779F94D-506B-4EB7-91C0-7E83658C2BA0}"/>
    <cellStyle name="หมายเหตุ 3 6" xfId="7199" xr:uid="{95AA559B-5ECF-424E-B438-7E4AED7316E2}"/>
    <cellStyle name="หมายเหตุ 3 7" xfId="11571" xr:uid="{27588759-41F9-4E4B-B843-D22A24A9F798}"/>
    <cellStyle name="หมายเหตุ 4" xfId="1256" xr:uid="{00000000-0005-0000-0000-000002050000}"/>
    <cellStyle name="หมายเหตุ 4 2" xfId="10760" xr:uid="{3422D055-F5F5-4BE9-A59E-905256BC1DC9}"/>
    <cellStyle name="หมายเหตุ 4 2 2" xfId="13542" xr:uid="{557FE4AD-3F98-4586-A47A-8D9DCA5DF0C0}"/>
    <cellStyle name="หมายเหตุ 4 3" xfId="10823" xr:uid="{C1E7D5E7-CFC7-4AA0-B1B3-28A4A27922C2}"/>
    <cellStyle name="หมายเหตุ 4 3 2" xfId="13602" xr:uid="{09D605F6-A13C-4D5A-B731-D2F1C7335880}"/>
    <cellStyle name="หมายเหตุ 4 4" xfId="11031" xr:uid="{AFC0B703-B842-48F3-9723-77C7BB667A04}"/>
    <cellStyle name="หมายเหตุ 4 4 2" xfId="13800" xr:uid="{C9801CB0-C2B1-4BD5-9F75-5D114DA5820A}"/>
    <cellStyle name="หมายเหตุ 4 5" xfId="11064" xr:uid="{EE3CE530-1F39-4C01-8CBC-B03D980F04C8}"/>
    <cellStyle name="หมายเหตุ 4 5 2" xfId="13832" xr:uid="{B6EA9D1A-91E8-476D-88C2-1905F1AC099B}"/>
    <cellStyle name="หมายเหตุ 4 6" xfId="11294" xr:uid="{6DDED232-D48E-4017-9917-8E3AED6DA9AF}"/>
    <cellStyle name="หมายเหตุ 4 6 2" xfId="14049" xr:uid="{B5C95722-611F-4F9A-8A89-BF446CE3FEB1}"/>
    <cellStyle name="หมายเหตุ 4 7" xfId="11322" xr:uid="{97111652-C179-4506-823A-C9F15744D46F}"/>
    <cellStyle name="หมายเหตุ 4 7 2" xfId="14077" xr:uid="{43E4FBAB-82CF-4466-B61A-945A351994BC}"/>
    <cellStyle name="หมายเหตุ 4 8" xfId="8768" xr:uid="{945960C9-CC0E-444A-B3EB-BECD875E468A}"/>
    <cellStyle name="หมายเหตุ 4 9" xfId="11806" xr:uid="{0D32675D-8C9C-47F7-834C-D28A16533F8A}"/>
    <cellStyle name="หมายเหตุ 5" xfId="3536" xr:uid="{C0CD99D2-1F0C-4483-902C-7B94EAA1DA2F}"/>
    <cellStyle name="หมายเหตุ 5 2" xfId="11476" xr:uid="{8FCE5B5C-CF0F-4D68-BFA0-786BFD2300F6}"/>
    <cellStyle name="หมายเหตุ 6" xfId="10229" xr:uid="{ED9D4A0F-15F1-449B-8F83-96EAFE525BD2}"/>
    <cellStyle name="หมายเหตุ 6 2" xfId="13048" xr:uid="{BE6EA8C2-E3A1-4960-ABB2-41FF8F4DD669}"/>
    <cellStyle name="หมายเหตุ 7" xfId="10839" xr:uid="{A4C49733-BB76-494B-82AF-212C064B389A}"/>
    <cellStyle name="หมายเหตุ 7 2" xfId="13618" xr:uid="{7717B260-440F-4951-979F-8D0ED10796A3}"/>
    <cellStyle name="หมายเหตุ 8" xfId="9709" xr:uid="{ACE2CF91-51D6-4D87-8B70-338CB92E8A23}"/>
    <cellStyle name="หมายเหตุ 8 2" xfId="12554" xr:uid="{7446D7E6-3901-4BD8-BB0A-C73D92617A7D}"/>
    <cellStyle name="หัวเรื่อง 1" xfId="1257" xr:uid="{00000000-0005-0000-0000-000003050000}"/>
    <cellStyle name="หัวเรื่อง 1 2" xfId="4467" xr:uid="{513C53DC-B07D-47C0-967C-14CDBBD9709A}"/>
    <cellStyle name="หัวเรื่อง 1 2 2" xfId="8771" xr:uid="{AB084DAC-84D0-4F49-85F0-A31994F266EF}"/>
    <cellStyle name="หัวเรื่อง 1 3" xfId="7200" xr:uid="{02816E30-E9B1-4E50-BEAA-F46360061250}"/>
    <cellStyle name="หัวเรื่อง 1 3 2" xfId="8772" xr:uid="{6F10709F-368D-46A3-990E-A2DA12B21E46}"/>
    <cellStyle name="หัวเรื่อง 1 4" xfId="8770" xr:uid="{57DB0E27-7FA4-4D71-9B38-6A8C7E067F23}"/>
    <cellStyle name="หัวเรื่อง 1 5" xfId="3537" xr:uid="{EEBB5762-CE13-4AC6-BCEC-A11A216A69D6}"/>
    <cellStyle name="หัวเรื่อง 2" xfId="1258" xr:uid="{00000000-0005-0000-0000-000004050000}"/>
    <cellStyle name="หัวเรื่อง 2 2" xfId="4468" xr:uid="{37556C85-EC41-4B1D-BE58-2B46E4CDCC1C}"/>
    <cellStyle name="หัวเรื่อง 2 2 2" xfId="8774" xr:uid="{74920757-3D3F-4248-A55E-07196E279C32}"/>
    <cellStyle name="หัวเรื่อง 2 3" xfId="7201" xr:uid="{E55060FD-B390-478E-8672-4E198FF4A37D}"/>
    <cellStyle name="หัวเรื่อง 2 3 2" xfId="8775" xr:uid="{DF2C477D-51A8-4D35-AA2C-F816EE1499D0}"/>
    <cellStyle name="หัวเรื่อง 2 4" xfId="8773" xr:uid="{61DE24DF-97AA-458A-B887-2CF91D2BC4EB}"/>
    <cellStyle name="หัวเรื่อง 2 5" xfId="3538" xr:uid="{2C964CF8-A73A-4564-8AA9-8F7F99EC91E0}"/>
    <cellStyle name="หัวเรื่อง 3" xfId="1259" xr:uid="{00000000-0005-0000-0000-000005050000}"/>
    <cellStyle name="หัวเรื่อง 3 2" xfId="4469" xr:uid="{0C202D9E-8698-48BF-AB57-9C2B6135AA4A}"/>
    <cellStyle name="หัวเรื่อง 3 2 2" xfId="8777" xr:uid="{90BEF2B1-DF68-4A2A-A5BA-2E5B868FE67B}"/>
    <cellStyle name="หัวเรื่อง 3 3" xfId="7202" xr:uid="{87D7A276-6A11-42F8-9AAA-8BEC117AF08D}"/>
    <cellStyle name="หัวเรื่อง 3 3 2" xfId="8778" xr:uid="{36B21292-7C9E-4D8B-B4BB-DC7E23F2D66F}"/>
    <cellStyle name="หัวเรื่อง 3 4" xfId="8776" xr:uid="{A47DC6F2-C1FC-463A-AA0F-CE2396B216AA}"/>
    <cellStyle name="หัวเรื่อง 3 5" xfId="3539" xr:uid="{5929814C-EF08-4D9D-BB16-D841E606D0C8}"/>
    <cellStyle name="หัวเรื่อง 4" xfId="1260" xr:uid="{00000000-0005-0000-0000-000006050000}"/>
    <cellStyle name="หัวเรื่อง 4 2" xfId="4470" xr:uid="{32B9EC9B-AA05-46B5-B718-98461342392F}"/>
    <cellStyle name="หัวเรื่อง 4 2 2" xfId="8780" xr:uid="{71F87AC8-5E7C-4EA4-BA02-2F194501F5D7}"/>
    <cellStyle name="หัวเรื่อง 4 3" xfId="7203" xr:uid="{BF866141-E1A7-4922-87BF-397EE13F2EAE}"/>
    <cellStyle name="หัวเรื่อง 4 3 2" xfId="8322" xr:uid="{B9EA9E7F-8888-4313-9661-4BDFC47FAB6D}"/>
    <cellStyle name="หัวเรื่อง 4 4" xfId="8779" xr:uid="{4A028E42-C186-4061-B3C7-D923949C6D1B}"/>
    <cellStyle name="หัวเรื่อง 4 5" xfId="3540" xr:uid="{A4850894-D86E-4CC5-BD99-6A290CA779A1}"/>
    <cellStyle name="??? [0.00]_2???-R1" xfId="3541" xr:uid="{CE697215-09E5-44C0-BF26-2BFD00CEF6A8}"/>
    <cellStyle name="???_2???-R1" xfId="3542" xr:uid="{30BD235D-6A93-444C-80F6-5B1D6F66D32D}"/>
    <cellStyle name=" [0.00]_ Att. 1- Cover" xfId="3543" xr:uid="{DFF5554D-0751-400E-B385-C49571BBBF7D}"/>
    <cellStyle name="_ Att. 1- Cover" xfId="3544" xr:uid="{84F777E9-F7D0-4413-95DB-F8527D1A96FD}"/>
    <cellStyle name="?_ Att. 1- Cover" xfId="3545" xr:uid="{DEB16ABA-36C4-41AE-A32E-D83474D6939B}"/>
    <cellStyle name="" xfId="3546" xr:uid="{69E5C570-DEC6-4DDC-87D7-370433E41663}"/>
    <cellStyle name=" 2" xfId="4515" xr:uid="{F8A41ECD-1346-4890-963B-DBC84AB93F69}"/>
    <cellStyle name=" 2 2" xfId="7999" xr:uid="{E9D35E1F-6929-49BF-B805-BFF616CBD023}"/>
    <cellStyle name=" 3" xfId="7204" xr:uid="{A65E327A-C234-4046-A713-EB0E3CCD8785}"/>
    <cellStyle name=" 3 2" xfId="8782" xr:uid="{13864BE6-791F-4740-BC37-DE56507359C3}"/>
    <cellStyle name=" 4" xfId="8781" xr:uid="{21DDDC19-B4CE-424E-961D-9D74CF93899A}"/>
    <cellStyle name="ơ᪒＀＀＀＀＀＀＀＀＀＀＀＀＀＀＀＀＀＀＀＀＀＀＀＀＀＀＀＀ma_QTR94_95_1ฟ๙ศธบ๑ณปฟช (2)" xfId="3547" xr:uid="{DB946EBA-1EEC-4889-A514-7E1209CBFC82}"/>
    <cellStyle name="遽_CABLE SCHEDULE (2)" xfId="3548" xr:uid="{88D3D2A9-67DB-420B-ADE8-4FB1BD275778}"/>
    <cellStyle name="…_x000e__x000a_ธ๎_x000c_U_x0001_ฅ_x0005_ด_x000a__x0007__x0001__x0001_" xfId="3549" xr:uid="{3E7DBDE9-F9A0-4F13-BBDB-FEDDF4393DB1}"/>
    <cellStyle name="…_x000e__x000a_ธ๎_x000c_U_x0001_ฅ_x0005_ด_x000a__x0007__x0001__x0001_ 2" xfId="4516" xr:uid="{1F4B6226-EDB5-40FC-8BF9-A96B24E523EE}"/>
    <cellStyle name="…_x000e__x000a_ธ๎_x000c_U_x0001_ฅ_x0005_ด_x000a__x0007__x0001__x0001_ 2 2" xfId="8783" xr:uid="{D454CD2F-6DF5-4038-BDBC-60FCADBB7451}"/>
    <cellStyle name="…_x000e__x000a_ธ๎_x000c_U_x0001_ฅ_x0005_ด_x000a__x0007__x0001__x0001_ 3" xfId="7205" xr:uid="{D512FD16-70C2-4939-9DE2-3F8E85E699F9}"/>
    <cellStyle name="_x001d_๐7_x000c_๎_x0017__x000d_เU_x0001_า_x0006_|!_x0007__x0001__x0001_" xfId="3550" xr:uid="{CE973341-C219-44F0-AA1A-D261FABE0AED}"/>
    <cellStyle name="_x001d_๐7_x000c_๎_x0017__x000d_เU_x0001_า_x0006_|!_x0007__x0001__x0001_ 2" xfId="4518" xr:uid="{F1376F60-5F31-472E-9FD6-6CA3C1F0354B}"/>
    <cellStyle name="_x001d_๐7_x000c_๎_x0017__x000d_เU_x0001_า_x0006_|!_x0007__x0001__x0001_ 2 2" xfId="7869" xr:uid="{02DCFE45-6CD3-492F-ABD6-B658AEF44073}"/>
    <cellStyle name="_x001d_๐7_x000c_๎_x0017__x000d_เU_x0001_า_x0006_|!_x0007__x0001__x0001_ 3" xfId="7206" xr:uid="{1ECE2AA9-2899-40A4-883A-42650496D0F0}"/>
    <cellStyle name="_x001d_๐7_x000c_๎_x0017__x000d_เU_x0001_า_x0006_!_x0007__x0001__x0001_" xfId="3551" xr:uid="{70B128FC-F9EF-4840-B44B-3D19EECFE8AA}"/>
    <cellStyle name="_x001d_๐7_x000c_๎_x0017__x000d_เU_x0001_า_x0006_!_x0007__x0001__x0001_ 2" xfId="4517" xr:uid="{C9BA0B8C-BDC0-4CF9-992F-EFFE43471588}"/>
    <cellStyle name="_x001d_๐7_x000c_๎_x0017__x000d_เU_x0001_า_x0006_!_x0007__x0001__x0001_ 2 2" xfId="8784" xr:uid="{821CFEB2-4347-4C9A-B46E-174024C830BD}"/>
    <cellStyle name="_x001d_๐7_x000c_๎_x0017__x000d_เU_x0001_า_x0006_!_x0007__x0001__x0001_ 3" xfId="7207" xr:uid="{091D090B-EEF7-4BE6-A9AE-020B36C7E0FE}"/>
    <cellStyle name="_xddb0_̟ᩒb_xdddc_̟ᩢb_xde1c_̟ᩲbơ᪂bơ᪒＀＀＀＀＀＀＀＀＀＀＀＀＀＀＀＀＀＀＀＀＀＀＀＀＀＀＀＀ma_QTR94_95_1ฟ๙ศธบ๑ณปฟช (2)" xfId="3552" xr:uid="{CBB3B838-6824-428F-B8BD-400F18E12A15}"/>
    <cellStyle name="갽E걆Y [0.00]_RESULTS" xfId="3553" xr:uid="{9E2A2B6E-8E10-447C-817D-B44DBB62E056}"/>
    <cellStyle name="갽E걆Y_RESULTS" xfId="3554" xr:uid="{88AD7A6D-2182-457F-9CB0-087CB6DD97F4}"/>
    <cellStyle name="긪귽긬?깏깛긏" xfId="3555" xr:uid="{32283F06-D067-4881-B742-A6E77D7E0F44}"/>
    <cellStyle name="긪귽긬?깏깛긏 2" xfId="4473" xr:uid="{F8BC8970-CF5C-4BE6-8152-13AA74204510}"/>
    <cellStyle name="긪귽긬?깏깛긏 3" xfId="7208" xr:uid="{0048694A-FC0A-4E37-8D6E-16916A533BCB}"/>
    <cellStyle name="뒤에 오는 하이퍼링크_0012 초음파" xfId="3556" xr:uid="{2914079A-3252-492F-A6B4-1E36C3BC2D60}"/>
    <cellStyle name="믅됞 [0.00]_Order" xfId="3557" xr:uid="{F8B6110C-938C-4BC1-AA80-BBED989BC3F9}"/>
    <cellStyle name="믅됞_Order" xfId="3558" xr:uid="{2B7B3082-3A2B-4C47-8BAF-F6D8AD0D800A}"/>
    <cellStyle name="백분율_95" xfId="3559" xr:uid="{79ACC685-C57D-4B0C-AC7F-BB7B9E84EB7A}"/>
    <cellStyle name="뷭?_BOOKSHIP_건설 " xfId="3560" xr:uid="{B673D3DF-BC1E-425A-A5CD-5B81B6CD70F6}"/>
    <cellStyle name="쉼표 [0]_AOC Korea-09SEP09-Basecost" xfId="3561" xr:uid="{85B98EA3-C5FE-4675-A1F6-6DEF2205E87C}"/>
    <cellStyle name="쉼표_AOC Korea-04APR12" xfId="3562" xr:uid="{E8A11795-6015-4BFF-9A2E-51080951CD2E}"/>
    <cellStyle name="지정되지 않음" xfId="3563" xr:uid="{1783CD3F-3D3C-4FD4-86F1-EA8206AC7FD7}"/>
    <cellStyle name="지정되지 않음 2" xfId="4476" xr:uid="{D198BCB5-9FA0-499E-A7B1-F04DBDA18C1E}"/>
    <cellStyle name="지정되지 않음 2 2" xfId="8786" xr:uid="{106FD6FF-A617-4810-B1D2-E87BAE889CE1}"/>
    <cellStyle name="지정되지 않음 3" xfId="7209" xr:uid="{F6329BB6-2682-4AC2-9F80-4B62992937B3}"/>
    <cellStyle name="지정되지 않음 3 2" xfId="8787" xr:uid="{9A409878-9547-4C92-B73F-53B601315EEE}"/>
    <cellStyle name="지정되지 않음 4" xfId="8785" xr:uid="{FFF7454F-A9D9-4DB1-834E-A815477CAB39}"/>
    <cellStyle name="콤마 [0]_  종  합  " xfId="3564" xr:uid="{572716A0-1AB6-467C-9B91-DC591DD36DB3}"/>
    <cellStyle name="콤마_  종  합  " xfId="3565" xr:uid="{ED0FB82B-2B8D-4A6E-9F71-58E468DC9BC1}"/>
    <cellStyle name="통화 [0]_12월" xfId="3566" xr:uid="{641DCE3E-F866-4451-9613-FDC329DE93F1}"/>
    <cellStyle name="통화_12월" xfId="3567" xr:uid="{3AF2165D-4AA7-4C49-A553-5471429F86DE}"/>
    <cellStyle name="표준_~1911917" xfId="3568" xr:uid="{2C961130-578E-4AFE-98DE-FA73E7856C39}"/>
    <cellStyle name="하이퍼링크_IIP-Indirect Vehicle Schedule" xfId="3569" xr:uid="{AE51E8DD-28BE-4BAE-A72D-C57485199BA2}"/>
    <cellStyle name="흟E?[0]_95" xfId="3570" xr:uid="{74B6215B-9257-49F7-9521-05ACEFAD7D13}"/>
    <cellStyle name="흟E?95" xfId="3571" xr:uid="{8BA8ACC4-E6BE-4218-957B-C5182638895E}"/>
    <cellStyle name="흟E?95 2" xfId="8788" xr:uid="{95818DE1-99F7-4A34-8EC9-373CEAF86455}"/>
    <cellStyle name="흟E?96" xfId="3572" xr:uid="{09E30D1F-9864-42EF-A847-4C558291327E}"/>
    <cellStyle name="흟E?96 2" xfId="8789" xr:uid="{64D01B1E-5F18-4881-9E71-773C947F5875}"/>
    <cellStyle name="흟E?97" xfId="3573" xr:uid="{209809F4-C37B-4C4B-B60B-52A3C94C16F7}"/>
    <cellStyle name="흟E?97 2" xfId="8790" xr:uid="{59F4E2EA-11A7-4568-A47B-B4241B8E1F2C}"/>
    <cellStyle name="흟E?laroux" xfId="3574" xr:uid="{C75E0730-97E2-463E-A791-E80EC759CB99}"/>
    <cellStyle name="흟E?laroux 2" xfId="8791" xr:uid="{A79A69DD-9934-4FDC-9855-FF517D94D281}"/>
    <cellStyle name="흟E?PERSONAL" xfId="3575" xr:uid="{DB8F9C88-EF7E-4944-B4B6-E051B19BE844}"/>
    <cellStyle name="흟E?PERSONAL 2" xfId="8792" xr:uid="{3976804D-903D-41E3-9E91-2F78AA9E4A84}"/>
    <cellStyle name="흟E?계획" xfId="3576" xr:uid="{1A2979DE-CC7B-4737-94D9-E1FEB38925AA}"/>
    <cellStyle name="흟E?계획 2" xfId="8793" xr:uid="{D07DED16-B78C-4125-9BFB-E80D7FCD10DF}"/>
    <cellStyle name="흟E?기타" xfId="3577" xr:uid="{52C155D0-46C0-4F57-8110-E0A11E14DC31}"/>
    <cellStyle name="흟E?기타 2" xfId="8794" xr:uid="{95E6BC00-B105-4D76-A5F3-CD2695769DB4}"/>
    <cellStyle name="흟E?신경영지표" xfId="3578" xr:uid="{8F399C82-0F0A-4217-BD36-0BD0EE5AFD72}"/>
    <cellStyle name="흟E?신경영지표 2" xfId="8488" xr:uid="{AD63BCB4-DF73-45D1-8A2E-76844E7816F6}"/>
    <cellStyle name="흟E?픸E " xfId="3579" xr:uid="{BE6AFD4D-8418-4E64-8657-1753B0431B32}"/>
    <cellStyle name="흟E?픸E  2" xfId="4488" xr:uid="{155F5F6C-BF14-4CFE-8CE2-3E446CE20172}"/>
    <cellStyle name="흟E?픸E  2 2" xfId="8292" xr:uid="{AFC651D3-D5EA-415D-A32F-F487571EBDA7}"/>
    <cellStyle name="흟E?픸E  3" xfId="7210" xr:uid="{0985DF58-1E3F-41BA-905D-8D0F7993CF5E}"/>
    <cellStyle name="흟E?픸E  3 2" xfId="8796" xr:uid="{A4A02F34-D198-4728-9212-6451DADA47FA}"/>
    <cellStyle name="흟E?픸E  4" xfId="8795" xr:uid="{A4AD28C9-88FE-449F-89CA-3325F8679317}"/>
    <cellStyle name="一般_~4664860" xfId="3580" xr:uid="{43E02772-4604-4D11-A21C-FEEE7C17D1CF}"/>
    <cellStyle name="中原専用" xfId="3581" xr:uid="{3E5D5E23-4FEB-4415-8217-BA1E53C33C90}"/>
    <cellStyle name="中原専用 2" xfId="4474" xr:uid="{87BDFDC1-BB34-4614-AB6E-A48B3C9EB64C}"/>
    <cellStyle name="中原専用 2 2" xfId="8798" xr:uid="{33ECA46B-BFA1-4C14-958D-3321ED0B7D50}"/>
    <cellStyle name="中原専用 3" xfId="7211" xr:uid="{220F3368-437C-401C-9D33-94115EEF4A3F}"/>
    <cellStyle name="中原専用 3 2" xfId="8799" xr:uid="{C0A2E33B-5CBD-4096-8F95-B73487BF32C3}"/>
    <cellStyle name="中原専用 4" xfId="8797" xr:uid="{1E9D2EF6-B8AB-45B9-AFB0-0FB073669AF1}"/>
    <cellStyle name="中等" xfId="3582" xr:uid="{1D512DE6-946E-48AA-8EC5-6784E643AFE9}"/>
    <cellStyle name="中等 2" xfId="4475" xr:uid="{453062B5-B766-4826-89C0-556A8366F2B0}"/>
    <cellStyle name="中等 2 2" xfId="8514" xr:uid="{055A571D-08E0-44E2-85D7-28BA1AFF56CA}"/>
    <cellStyle name="中等 3" xfId="7212" xr:uid="{4EAEA1C8-0110-4CCD-9FB3-603E97C4B93F}"/>
    <cellStyle name="中等 3 2" xfId="8535" xr:uid="{3170A79A-B512-43C0-A7D1-EC32B10E2DB3}"/>
    <cellStyle name="中等 4" xfId="8800" xr:uid="{429A8FE0-1610-4744-9DB0-B655F4078482}"/>
    <cellStyle name="備註" xfId="3583" xr:uid="{A3FF70D8-8242-4774-B3D9-A6C419843F27}"/>
    <cellStyle name="備註 2" xfId="4477" xr:uid="{D8E6C797-860C-4CAD-B60C-F36621EF8613}"/>
    <cellStyle name="備註 2 2" xfId="8802" xr:uid="{29D4A224-DEF3-4BDD-94F7-5919D57B3DBD}"/>
    <cellStyle name="備註 2 2 2" xfId="10769" xr:uid="{CC9BF266-DE1A-441B-8AA6-EA22DC2193B2}"/>
    <cellStyle name="備註 2 2 2 2" xfId="13551" xr:uid="{A9B1E2B3-6495-4D16-BBD7-74E0151659F9}"/>
    <cellStyle name="備註 2 2 3" xfId="10830" xr:uid="{355CB2B0-A97F-4759-BB68-81A4D2341B23}"/>
    <cellStyle name="備註 2 2 3 2" xfId="13609" xr:uid="{C1F44EA3-3A10-4E4D-A2BA-0BB1502D266F}"/>
    <cellStyle name="備註 2 2 4" xfId="11039" xr:uid="{54B10772-EA16-4008-B52B-F6C8B0C2B5FC}"/>
    <cellStyle name="備註 2 2 4 2" xfId="13808" xr:uid="{E711991F-2262-4A8F-9493-283B2A242796}"/>
    <cellStyle name="備註 2 2 5" xfId="9225" xr:uid="{1E4E4784-3005-4D78-81CD-75B12AB633A9}"/>
    <cellStyle name="備註 2 2 5 2" xfId="12103" xr:uid="{BE88B80A-6465-4594-90AF-0F1C2BCCCC31}"/>
    <cellStyle name="備註 2 2 6" xfId="11301" xr:uid="{CE22BCC5-78D5-4211-9E87-868CD416F0A0}"/>
    <cellStyle name="備註 2 2 6 2" xfId="14056" xr:uid="{F3E2D3B5-A5AA-4A12-87B9-BD9A624CB874}"/>
    <cellStyle name="備註 2 2 7" xfId="9628" xr:uid="{F4A7088C-4B75-4661-A724-EBF74C0A1789}"/>
    <cellStyle name="備註 2 2 7 2" xfId="12479" xr:uid="{6ADB0381-882B-4D5B-B471-6039B33F1C1C}"/>
    <cellStyle name="備註 2 2 8" xfId="11809" xr:uid="{57312A07-4360-4791-8784-FC54E53F2171}"/>
    <cellStyle name="備註 2 3" xfId="9250" xr:uid="{849B0908-D997-40E6-8774-1660A9EEB54C}"/>
    <cellStyle name="備註 2 3 2" xfId="12127" xr:uid="{80C6C8BA-F677-4F62-9817-EA3C8303C824}"/>
    <cellStyle name="備註 2 4" xfId="10151" xr:uid="{B945D60F-7C31-4213-ADFD-351688D0567A}"/>
    <cellStyle name="備註 2 4 2" xfId="12971" xr:uid="{A11DFD83-0211-4E85-A626-EA1252EDA302}"/>
    <cellStyle name="備註 2 5" xfId="11009" xr:uid="{0F6CA461-8D65-4DCE-8BE9-C2040C3BB1DD}"/>
    <cellStyle name="備註 2 5 2" xfId="13781" xr:uid="{32743956-5E5B-40B3-A180-DAF710707CDB}"/>
    <cellStyle name="備註 2 6" xfId="11526" xr:uid="{34CAFD0C-5EF4-4011-BD38-ED1FC1D39EA1}"/>
    <cellStyle name="備註 3" xfId="7213" xr:uid="{D61FF3B2-477B-4849-93C7-FB75666B4F61}"/>
    <cellStyle name="備註 3 2" xfId="8803" xr:uid="{4D583AAD-6D74-46AE-9CCA-EC8666F6DC86}"/>
    <cellStyle name="備註 3 2 2" xfId="10770" xr:uid="{1381DD6D-A1DE-4041-A200-80A39ED9E90A}"/>
    <cellStyle name="備註 3 2 2 2" xfId="13552" xr:uid="{88FE25AB-7B31-4BA3-AA46-DB2620263F67}"/>
    <cellStyle name="備註 3 2 3" xfId="10831" xr:uid="{6AE8B1C9-87B5-4208-969C-73D0A2327C91}"/>
    <cellStyle name="備註 3 2 3 2" xfId="13610" xr:uid="{CBA4D2D5-B833-423E-871F-C5BAED153256}"/>
    <cellStyle name="備註 3 2 4" xfId="11040" xr:uid="{76A170AC-8129-4116-9EF3-CC50CA9D64BC}"/>
    <cellStyle name="備註 3 2 4 2" xfId="13809" xr:uid="{92684501-16C8-4170-A2E3-D227DD49C7B4}"/>
    <cellStyle name="備註 3 2 5" xfId="9653" xr:uid="{EFB86589-49C5-49CD-82E2-37A34EE2D026}"/>
    <cellStyle name="備註 3 2 5 2" xfId="12502" xr:uid="{A08A11BA-29E6-41B0-8A8A-E0A3F34F8D9B}"/>
    <cellStyle name="備註 3 2 6" xfId="11302" xr:uid="{11158618-DC77-48F1-9BF8-C68C8E2C3B5E}"/>
    <cellStyle name="備註 3 2 6 2" xfId="14057" xr:uid="{54FB541D-857B-45AA-BC9B-5191CA825274}"/>
    <cellStyle name="備註 3 2 7" xfId="10302" xr:uid="{5614E024-78CB-4EB3-A71D-57C2ED912EAF}"/>
    <cellStyle name="備註 3 2 7 2" xfId="13113" xr:uid="{C50556C2-5B39-4D42-A94D-68C139D9C0C3}"/>
    <cellStyle name="備註 3 2 8" xfId="11810" xr:uid="{0A7488E5-E279-4A27-88C0-E1A80947DB2C}"/>
    <cellStyle name="備註 3 3" xfId="10097" xr:uid="{498E796D-E9DF-420E-A9D7-50AFB3D3C83B}"/>
    <cellStyle name="備註 3 3 2" xfId="12919" xr:uid="{C430EF64-EE32-441E-8AFA-D1443E84CAE9}"/>
    <cellStyle name="備註 3 4" xfId="10008" xr:uid="{E327548C-6A53-4F99-BF7E-AE2824CC7A21}"/>
    <cellStyle name="備註 3 4 2" xfId="12833" xr:uid="{00B1FAF6-ECD3-4927-AD5E-AA05172CB309}"/>
    <cellStyle name="備註 3 5" xfId="10482" xr:uid="{8FCE193D-BFA7-4F62-B0F2-035D4C2951A6}"/>
    <cellStyle name="備註 3 5 2" xfId="13280" xr:uid="{BA916A7B-5B01-42A2-8841-359239AA38E8}"/>
    <cellStyle name="備註 3 6" xfId="11572" xr:uid="{052676B8-74D9-42D8-A252-08352060769F}"/>
    <cellStyle name="備註 4" xfId="8801" xr:uid="{8CA573AC-AE4C-45F9-A394-EF938F2F2A66}"/>
    <cellStyle name="備註 4 2" xfId="10768" xr:uid="{092098EA-01CB-402B-8720-3E995F69C727}"/>
    <cellStyle name="備註 4 2 2" xfId="13550" xr:uid="{F1DB9588-647E-4AD3-8B7B-2B5943BD972E}"/>
    <cellStyle name="備註 4 3" xfId="10829" xr:uid="{C580B809-9326-43A8-8AFE-1B2AB7DE28AA}"/>
    <cellStyle name="備註 4 3 2" xfId="13608" xr:uid="{6C48893E-8487-4941-8FB1-B8C20E208A1C}"/>
    <cellStyle name="備註 4 4" xfId="11038" xr:uid="{E4603B74-FBDF-49FE-9CB7-19C7E728D8B2}"/>
    <cellStyle name="備註 4 4 2" xfId="13807" xr:uid="{287E2D34-5D19-4237-BD92-4CDBA54E9D16}"/>
    <cellStyle name="備註 4 5" xfId="11066" xr:uid="{5923BA37-00FD-412F-BFB1-5114B2C25100}"/>
    <cellStyle name="備註 4 5 2" xfId="13834" xr:uid="{2D8474FF-7BF6-4299-971C-06D31155202F}"/>
    <cellStyle name="備註 4 6" xfId="11300" xr:uid="{4F69F05F-556A-4E1C-8257-177EBB8735EE}"/>
    <cellStyle name="備註 4 6 2" xfId="14055" xr:uid="{E1ED6BB0-C1D8-4B3C-92F8-21B537E2AD13}"/>
    <cellStyle name="備註 4 7" xfId="11324" xr:uid="{4ADA410C-9DDA-4665-A1A4-7F1A46720A52}"/>
    <cellStyle name="備註 4 7 2" xfId="14079" xr:uid="{FC6CE102-0ED2-4393-8F22-1D16C98B595D}"/>
    <cellStyle name="備註 4 8" xfId="11808" xr:uid="{A683E080-70C3-4173-8F30-3F8ECA9444FE}"/>
    <cellStyle name="備註 5" xfId="10224" xr:uid="{4F537054-0B3D-4C6C-8D5A-6B66DB5AFBE7}"/>
    <cellStyle name="備註 5 2" xfId="13043" xr:uid="{6D6DA9D7-591D-41A2-86D3-D82F41EC1A37}"/>
    <cellStyle name="備註 6" xfId="10806" xr:uid="{54C19617-5601-49A4-8351-9DFD2B8E7F0E}"/>
    <cellStyle name="備註 6 2" xfId="13585" xr:uid="{43415391-2658-40C4-9D52-4398B7A28637}"/>
    <cellStyle name="備註 7" xfId="9167" xr:uid="{9EB496A6-62B4-4F9B-8CFB-B85CD678E89A}"/>
    <cellStyle name="備註 7 2" xfId="12050" xr:uid="{1A563B82-7B11-418A-8850-9215219BA869}"/>
    <cellStyle name="備註 8" xfId="11477" xr:uid="{1E63662C-2AAD-46C1-A948-27FD7C83E6BA}"/>
    <cellStyle name="千位[0]_laroux" xfId="3584" xr:uid="{C93A3CB6-69D3-4E8F-828C-CFC6876061C9}"/>
    <cellStyle name="千位_laroux" xfId="3585" xr:uid="{460576EA-5DEB-4BE4-B72E-42D6E7AFCC93}"/>
    <cellStyle name="千位分隔[0]_~ME00002" xfId="3586" xr:uid="{AB57F75D-3F6A-404B-B78F-C092933BA295}"/>
    <cellStyle name="千位分隔_~ME00002" xfId="3587" xr:uid="{1BBE8752-368E-428A-B05A-C82885379D0B}"/>
    <cellStyle name="千分位[0]_067449 MH Summary from Aug 1st to Dec 25th" xfId="3588" xr:uid="{CDC8EA13-18B6-48EC-B669-AB11EC555364}"/>
    <cellStyle name="千分位_Break down insrument list and glassware for PTT Phenol project1" xfId="3589" xr:uid="{67444D00-09C8-49DE-8A70-56A3F10FF59F}"/>
    <cellStyle name="合計" xfId="3590" xr:uid="{208A9BE3-E952-4827-A3E6-01F3144E40FF}"/>
    <cellStyle name="合計 2" xfId="4478" xr:uid="{FE2E9369-1112-4177-BFF8-D9B4CC4C202A}"/>
    <cellStyle name="合計 2 2" xfId="8513" xr:uid="{DF7A484A-0100-4EC9-819B-756092A233A4}"/>
    <cellStyle name="合計 2 2 2" xfId="9720" xr:uid="{FB51BE27-073D-4E88-8914-C6A6256A6868}"/>
    <cellStyle name="合計 2 2 2 2" xfId="12565" xr:uid="{3F10C754-DB54-4B8D-A182-F3AEFE7EC60A}"/>
    <cellStyle name="合計 2 2 3" xfId="9163" xr:uid="{39620CFD-999D-42BD-9F6E-A4BFBD9A15F9}"/>
    <cellStyle name="合計 2 2 3 2" xfId="12047" xr:uid="{6216918A-7DE6-4AD3-9C4C-E027915FA9F1}"/>
    <cellStyle name="合計 2 2 4" xfId="8994" xr:uid="{B7B0B2D5-DA7D-4AAE-ABC2-2419EB1E5DD3}"/>
    <cellStyle name="合計 2 2 4 2" xfId="11892" xr:uid="{BD8DEFD0-8ED5-46CC-A40F-E7DF42D50C2B}"/>
    <cellStyle name="合計 2 2 5" xfId="11721" xr:uid="{D8C3DC75-78FA-4541-9006-6908F34136EB}"/>
    <cellStyle name="合計 2 3" xfId="9249" xr:uid="{3ADCA758-9C22-4301-9598-D4F9D7B2B0DC}"/>
    <cellStyle name="合計 2 3 2" xfId="12126" xr:uid="{0BF3E9A0-B8C5-46A7-8342-86F753808B46}"/>
    <cellStyle name="合計 2 4" xfId="10427" xr:uid="{DD0C73AD-4B47-4F06-9769-2C9633BEA76C}"/>
    <cellStyle name="合計 2 4 2" xfId="13229" xr:uid="{A4F46C80-3340-4120-9C47-95D6FE07BCD5}"/>
    <cellStyle name="合計 2 5" xfId="9771" xr:uid="{E4CCB660-B26D-439C-8710-93C02D9CE34F}"/>
    <cellStyle name="合計 2 5 2" xfId="12613" xr:uid="{67A8C62B-4E3E-48B5-8FB8-040824E6ADDA}"/>
    <cellStyle name="合計 2 6" xfId="11527" xr:uid="{A8073F62-6DFC-40F8-9B4E-EE84741DDA74}"/>
    <cellStyle name="合計 3" xfId="7214" xr:uid="{F660BEA2-A19F-46BB-AEE4-C09033BA5FDB}"/>
    <cellStyle name="合計 3 2" xfId="8805" xr:uid="{769B23A5-A739-4EAF-AD44-D5AD202866F6}"/>
    <cellStyle name="合計 3 2 2" xfId="10833" xr:uid="{5A546B29-A2FC-4F5F-81E9-BFAC57326FAC}"/>
    <cellStyle name="合計 3 2 2 2" xfId="13612" xr:uid="{84480EFF-F7DC-4733-ACEA-6939D9BE74AB}"/>
    <cellStyle name="合計 3 2 3" xfId="10280" xr:uid="{3DAB3DDB-6D92-4052-8245-357FA51A43DC}"/>
    <cellStyle name="合計 3 2 3 2" xfId="13095" xr:uid="{84789627-D0C5-4C2B-9734-C61289B33CF6}"/>
    <cellStyle name="合計 3 2 4" xfId="11080" xr:uid="{3E2652DF-E553-46E0-8D9E-67A611104789}"/>
    <cellStyle name="合計 3 2 4 2" xfId="13847" xr:uid="{7DDC07EB-CAB9-4267-9790-D4565D2271C1}"/>
    <cellStyle name="合計 3 2 5" xfId="11812" xr:uid="{D90D2154-9F47-4786-8351-19BD84F5B0BA}"/>
    <cellStyle name="合計 3 3" xfId="9945" xr:uid="{E70D6C50-EBB8-4F5F-BF70-EF17644BD07D}"/>
    <cellStyle name="合計 3 3 2" xfId="12774" xr:uid="{554542D5-3B22-4759-9D07-B0D74E298AD6}"/>
    <cellStyle name="合計 3 4" xfId="9975" xr:uid="{22A4C5B3-285F-4D55-A8F3-5BD14839BA20}"/>
    <cellStyle name="合計 3 4 2" xfId="12803" xr:uid="{19839CE3-74A7-4F6E-8C21-88D6B2888929}"/>
    <cellStyle name="合計 3 5" xfId="9980" xr:uid="{4F26CC53-0A20-4DAE-A675-7F272128D111}"/>
    <cellStyle name="合計 3 5 2" xfId="12808" xr:uid="{04ECA9F8-177E-46FF-8189-779BBFBC2368}"/>
    <cellStyle name="合計 3 6" xfId="11573" xr:uid="{AD699FE0-57BB-48DA-8276-D49FA445F7D1}"/>
    <cellStyle name="合計 4" xfId="8804" xr:uid="{A7FF136E-C470-45AD-A046-E50C4F045F0F}"/>
    <cellStyle name="合計 4 2" xfId="10832" xr:uid="{D854F784-84D5-4497-8710-752DBC4B37C9}"/>
    <cellStyle name="合計 4 2 2" xfId="13611" xr:uid="{9503F6DD-9A74-4AAC-BEE8-1F7621E5C9E8}"/>
    <cellStyle name="合計 4 3" xfId="11065" xr:uid="{3C04A1F0-616F-458A-947A-76BCE29FCF40}"/>
    <cellStyle name="合計 4 3 2" xfId="13833" xr:uid="{1B4DAEEB-5B15-4764-A2C1-2F628415A7DB}"/>
    <cellStyle name="合計 4 4" xfId="11323" xr:uid="{49F24CCD-16EA-4955-A2F3-B8AC26F80F47}"/>
    <cellStyle name="合計 4 4 2" xfId="14078" xr:uid="{FDF4DAE8-FE65-433C-8B82-AEB7C3694487}"/>
    <cellStyle name="合計 4 5" xfId="11811" xr:uid="{525473A7-2B21-41BC-A32A-C3FEBD641CD0}"/>
    <cellStyle name="合計 5" xfId="9310" xr:uid="{9BA740BD-D329-45FA-818B-DD5160DA3530}"/>
    <cellStyle name="合計 5 2" xfId="12185" xr:uid="{A3C8407D-C418-4CE6-AEF3-ABE0D804D331}"/>
    <cellStyle name="合計 6" xfId="10438" xr:uid="{3B270BC3-2F08-4F82-9721-72F816DBF405}"/>
    <cellStyle name="合計 6 2" xfId="13240" xr:uid="{06D3EC4F-0F87-4488-8E97-5DF6E64A76D9}"/>
    <cellStyle name="合計 7" xfId="9400" xr:uid="{C2C21C97-645F-4878-94BA-53470BDF547F}"/>
    <cellStyle name="合計 7 2" xfId="12268" xr:uid="{B2AD8494-0C96-4EF2-8F9A-DC9E36DAA9D6}"/>
    <cellStyle name="合計 8" xfId="11478" xr:uid="{9C23E21B-9A46-4B61-B7C4-7E12F8C8898B}"/>
    <cellStyle name="后继超级链接" xfId="3591" xr:uid="{E4BD0059-85DE-4ECC-B67F-5135F77B9B02}"/>
    <cellStyle name="后继超级链接 2" xfId="4479" xr:uid="{E66F6811-4820-4F93-8D04-B71476A760A6}"/>
    <cellStyle name="后继超级链接 3" xfId="7215" xr:uid="{D9562D68-F3B3-438E-8BED-19768FBE2486}"/>
    <cellStyle name="壞" xfId="3592" xr:uid="{4A45F9B2-C364-4BE1-A7E3-0D8879C215E2}"/>
    <cellStyle name="壞 2" xfId="4480" xr:uid="{CA342B7C-216A-4115-B04F-B552642176B9}"/>
    <cellStyle name="壞 2 2" xfId="8807" xr:uid="{7BFA6FD7-5C91-4889-A26A-B5C044FF6206}"/>
    <cellStyle name="壞 3" xfId="7216" xr:uid="{72782F1C-31C6-4116-9609-53D7DC711B2D}"/>
    <cellStyle name="壞 3 2" xfId="8808" xr:uid="{50C2F5C9-4299-4843-8DCB-4FBD23DFE82C}"/>
    <cellStyle name="壞 4" xfId="8806" xr:uid="{3760A347-ADC4-4899-834D-6E0C006B36DE}"/>
    <cellStyle name="壞_Ans assets Inprogress from chad (2)" xfId="3593" xr:uid="{644756D9-FE42-477F-9790-D2E7136B8957}"/>
    <cellStyle name="壞_Ans assets Inprogress from chad (2) 2" xfId="4481" xr:uid="{BAD86914-A639-4A52-80DB-2A9085D8752C}"/>
    <cellStyle name="壞_Ans assets Inprogress from chad (2) 2 2" xfId="8810" xr:uid="{719EC9B8-76D2-4222-AD0B-441D79ED4025}"/>
    <cellStyle name="壞_Ans assets Inprogress from chad (2) 3" xfId="7217" xr:uid="{9AEE6C53-8C0F-4C47-AFB0-5105F9F85F2C}"/>
    <cellStyle name="壞_Ans assets Inprogress from chad (2) 3 2" xfId="8811" xr:uid="{2AFD41F6-84D5-48DB-B995-DA0B6256740C}"/>
    <cellStyle name="壞_Ans assets Inprogress from chad (2) 4" xfId="8809" xr:uid="{7875A167-4C33-48AB-A1D1-265882037990}"/>
    <cellStyle name="壞_Machine and Equipment movement Y09_update3" xfId="3594" xr:uid="{9C66C750-614F-404D-8A19-2FECE2A8BD1C}"/>
    <cellStyle name="壞_Machine and Equipment movement Y09_update3 2" xfId="4482" xr:uid="{091795DF-7264-4152-8DAA-1865CE396943}"/>
    <cellStyle name="壞_Machine and Equipment movement Y09_update3 2 2" xfId="8066" xr:uid="{4C29951A-05CE-4B3A-AFB0-6914C6CC9F62}"/>
    <cellStyle name="壞_Machine and Equipment movement Y09_update3 3" xfId="7218" xr:uid="{91A060D0-3838-4D91-9208-8A0646A6659F}"/>
    <cellStyle name="壞_Machine and Equipment movement Y09_update3 3 2" xfId="8323" xr:uid="{2FAC4262-C610-4194-8CB1-97C444471C3B}"/>
    <cellStyle name="壞_Machine and Equipment movement Y09_update3 4" xfId="8812" xr:uid="{1B4AAC09-EAAE-43EE-8CA0-2520DFE7E9A7}"/>
    <cellStyle name="壞_V300" xfId="3595" xr:uid="{0719D267-A02B-4776-8996-D52A47F476D6}"/>
    <cellStyle name="壞_V300 2" xfId="4483" xr:uid="{57CCE9A3-C4DB-4832-B1DE-207A29F401B9}"/>
    <cellStyle name="壞_V300 2 2" xfId="8814" xr:uid="{CEDF1323-274F-41A3-8D6B-FB57ED8A7E6E}"/>
    <cellStyle name="壞_V300 3" xfId="7219" xr:uid="{AEEDDD5D-CE61-4B72-ACFC-9F5B60330FB6}"/>
    <cellStyle name="壞_V300 3 2" xfId="8815" xr:uid="{C834D924-CFDD-429C-86E5-ABD2E38D3A70}"/>
    <cellStyle name="壞_V300 4" xfId="8813" xr:uid="{0F3996C0-07E5-4D7A-B746-75C5FF64397F}"/>
    <cellStyle name="好" xfId="3596" xr:uid="{4206BE7F-B7D6-4A1E-99CE-453FE7275347}"/>
    <cellStyle name="好 2" xfId="4484" xr:uid="{85FDCF3F-DC49-4E61-9A84-21693A3DEE55}"/>
    <cellStyle name="好 2 2" xfId="8817" xr:uid="{4A100095-419C-4DC8-A5AE-13E8A0861CBF}"/>
    <cellStyle name="好 3" xfId="7220" xr:uid="{67E792B2-3F87-45DB-9ABF-1B1DF827A826}"/>
    <cellStyle name="好 3 2" xfId="8818" xr:uid="{3884969F-C709-4A99-B433-3AD8D91A5534}"/>
    <cellStyle name="好 4" xfId="8816" xr:uid="{2965D04D-8103-41E8-9D03-215D89B991FA}"/>
    <cellStyle name="好_Ans assets Inprogress from chad (2)" xfId="3597" xr:uid="{C2DA0BCB-589F-4D04-AB99-0D98BCBC3AC9}"/>
    <cellStyle name="好_Ans assets Inprogress from chad (2) 2" xfId="4485" xr:uid="{66D08184-0D7A-4D8E-82EF-FB88A1B45958}"/>
    <cellStyle name="好_Ans assets Inprogress from chad (2) 2 2" xfId="8820" xr:uid="{5AB61900-215B-4D24-995B-3B8913A3B8E2}"/>
    <cellStyle name="好_Ans assets Inprogress from chad (2) 3" xfId="7221" xr:uid="{02300496-5DAC-43C9-962F-7AF355D8B521}"/>
    <cellStyle name="好_Ans assets Inprogress from chad (2) 3 2" xfId="8821" xr:uid="{85EA33E1-F8E5-4FCE-B1F9-50A01E8191B3}"/>
    <cellStyle name="好_Ans assets Inprogress from chad (2) 4" xfId="8819" xr:uid="{3317493C-8D23-456D-886B-CA0197C70223}"/>
    <cellStyle name="好_Machine and Equipment movement Y09_update3" xfId="3598" xr:uid="{713ED269-DCC1-4F58-B75F-8A58A7ABD876}"/>
    <cellStyle name="好_Machine and Equipment movement Y09_update3 2" xfId="4486" xr:uid="{DF1A199B-EADB-4D77-B006-14C64738A8DE}"/>
    <cellStyle name="好_Machine and Equipment movement Y09_update3 2 2" xfId="8823" xr:uid="{F397C19B-9061-46FC-AFCC-80681B8D49C8}"/>
    <cellStyle name="好_Machine and Equipment movement Y09_update3 3" xfId="7222" xr:uid="{B824B582-4736-49CD-AD64-62E11C9C6EFF}"/>
    <cellStyle name="好_Machine and Equipment movement Y09_update3 3 2" xfId="8824" xr:uid="{E087491A-2793-405B-B96F-B104A41B4084}"/>
    <cellStyle name="好_Machine and Equipment movement Y09_update3 4" xfId="8822" xr:uid="{953D7607-6075-4D84-8E3A-1C0D2C5B1523}"/>
    <cellStyle name="好_V300" xfId="3599" xr:uid="{650F2894-8032-48E2-AA28-C6D9FFC5BA44}"/>
    <cellStyle name="好_V300 2" xfId="4487" xr:uid="{6F877D87-3688-4015-B2A0-D9244EDD5F02}"/>
    <cellStyle name="好_V300 2 2" xfId="8826" xr:uid="{ABC10A0F-622D-43F2-96BF-26E5F3F3F4FE}"/>
    <cellStyle name="好_V300 3" xfId="7223" xr:uid="{8B2FEDF4-DAC4-4098-A92F-E2D802323AE5}"/>
    <cellStyle name="好_V300 3 2" xfId="8827" xr:uid="{840E123E-B33F-4EEC-AFC5-BB0EA34B38F3}"/>
    <cellStyle name="好_V300 4" xfId="8825" xr:uid="{75713D48-704C-445B-80C6-060CE0952375}"/>
    <cellStyle name="寘嬫愗傝 [0.00]_2幮尒愊-R1" xfId="3600" xr:uid="{F4CC07E6-5785-4965-85F7-55842C70BB25}"/>
    <cellStyle name="寘嬫愗傝_2幮尒愊-R1" xfId="3601" xr:uid="{78B96AD4-84CA-4041-AE19-319C0BB4C587}"/>
    <cellStyle name="巍葆 [0]_M105CDT " xfId="3602" xr:uid="{FE643DD1-B36A-4B5A-8075-881BFEBE56E1}"/>
    <cellStyle name="巍葆_M105CDT " xfId="3603" xr:uid="{77539FB2-62D5-4438-A71E-344D42C8B99B}"/>
    <cellStyle name="常?_ANNEX 3 TABLE 2 (FWBS8000)" xfId="3604" xr:uid="{3C497020-0133-4F34-96F9-672A5DE165DA}"/>
    <cellStyle name="常规_~ME00002" xfId="3605" xr:uid="{F24C704B-4411-421A-8EBD-2DBAB97ED56D}"/>
    <cellStyle name="忢?_ANNEX 3 TABLE 1 (FWBS7000-8000)" xfId="3606" xr:uid="{4048A6B0-6AEB-4AE0-82EF-761D3A3E63F7}"/>
    <cellStyle name="愮埵[0]_laroux" xfId="3607" xr:uid="{AB807945-7098-4546-9AD3-71D1D8A4C313}"/>
    <cellStyle name="愮埵_laroux" xfId="3608" xr:uid="{87B2BD88-02BB-4235-9391-71BABE46EA99}"/>
    <cellStyle name="愮埵暘妘[0]_ANNEX 3 TABLE 1 (FWBS7000-8000)" xfId="3609" xr:uid="{EDDC9B4F-DAB0-47D8-9B9A-A35B0598A95E}"/>
    <cellStyle name="愮埵暘妘_ANNEX 3 TABLE 1 (FWBS7000-8000)" xfId="3610" xr:uid="{B5AC8FB2-17E8-459C-A30B-8DAFD2084613}"/>
    <cellStyle name="捠壿 [0.00]_2幮尒愊-R1" xfId="3611" xr:uid="{E3D9C2FB-97F2-4A34-AEF7-BC972BC9F19F}"/>
    <cellStyle name="捠壿_2幮尒愊-R1" xfId="3612" xr:uid="{FA7B6CE6-D314-4C96-80A8-4942B3FA8560}"/>
    <cellStyle name="昗?_laroux" xfId="3613" xr:uid="{EEF871B1-F87F-46CB-B678-4BDA0C4CB6C0}"/>
    <cellStyle name="昗弨_ BQ-B3000,4000(shelter)" xfId="3614" xr:uid="{44D673C7-4820-46D2-8988-DABDB161D9A3}"/>
    <cellStyle name="普通_主菜单" xfId="3615" xr:uid="{AAC862A3-144A-466F-977E-5004C9262138}"/>
    <cellStyle name="未定義" xfId="1261" xr:uid="{00000000-0005-0000-0000-00000E050000}"/>
    <cellStyle name="未定義 2" xfId="4489" xr:uid="{E4A5C06E-E5F9-4239-8F25-5C5BF485DE75}"/>
    <cellStyle name="未定義 2 2" xfId="8829" xr:uid="{5DBB075F-31E2-485E-BB9C-D396465AABCA}"/>
    <cellStyle name="未定義 3" xfId="7224" xr:uid="{CB862107-CD3C-4BD5-9FA8-436D0360E15D}"/>
    <cellStyle name="未定義 3 2" xfId="8830" xr:uid="{9BDB37FB-7237-4769-9864-92D84609D99E}"/>
    <cellStyle name="未定義 4" xfId="8828" xr:uid="{8FFAFEF9-CE43-40CA-B909-E2E5AD5A0AEE}"/>
    <cellStyle name="枹掕媊" xfId="3617" xr:uid="{45A67941-0025-4F1F-A7CB-D5975D0836A3}"/>
    <cellStyle name="枹掕媊 2" xfId="4490" xr:uid="{12AAC093-882A-44DC-B644-9779EA06DD12}"/>
    <cellStyle name="枹掕媊 2 2" xfId="8832" xr:uid="{004CAE49-3DE4-480D-8FC4-DAF65FE31920}"/>
    <cellStyle name="枹掕媊 3" xfId="7225" xr:uid="{16A62079-7C93-4E52-A75B-D491C5A9FC13}"/>
    <cellStyle name="枹掕媊 3 2" xfId="8833" xr:uid="{F6886297-8BA6-49BE-BAE7-38C61F9BA8BF}"/>
    <cellStyle name="枹掕媊 4" xfId="8831" xr:uid="{A7B29A07-5C04-4324-A442-0CA363884133}"/>
    <cellStyle name="桁区切り [0.00]_(FASTチャージ) YC5 BOX用データrev.1" xfId="3618" xr:uid="{D908266E-023D-4C1E-A388-F8FD6E3FE5EB}"/>
    <cellStyle name="桁区切り_(FASTチャージ) YC5 BOX用データrev.1" xfId="3619" xr:uid="{CCFED797-A1A3-46DF-961E-9E778BE23DF0}"/>
    <cellStyle name="桁蟻唇Ｆ [0.00]_DB" xfId="3620" xr:uid="{38FAB3F6-161D-4B7D-8E69-E93B54893557}"/>
    <cellStyle name="桁蟻唇Ｆ_DB" xfId="3621" xr:uid="{2494C746-9EDB-49AE-9DC1-0DEFCC7F8A51}"/>
    <cellStyle name="標準_#4年度予算DRAFT" xfId="3622" xr:uid="{53301CFF-B128-41DA-8B46-B10B82779284}"/>
    <cellStyle name="標題" xfId="3623" xr:uid="{77FA6038-4787-4123-B956-9EB3F7C58B70}"/>
    <cellStyle name="標題 1" xfId="3624" xr:uid="{A867EE54-DCC0-4A4F-9F67-056AA3D03A73}"/>
    <cellStyle name="標題 1 2" xfId="4492" xr:uid="{AA5C30D7-4895-4F2A-9111-FD370966E2F1}"/>
    <cellStyle name="標題 1 2 2" xfId="8836" xr:uid="{020AAD38-AE6E-4B05-9171-1EC25BCD0444}"/>
    <cellStyle name="標題 1 3" xfId="7226" xr:uid="{0836DA74-3049-4048-A2C0-CB521877B452}"/>
    <cellStyle name="標題 1 3 2" xfId="8837" xr:uid="{65A52E90-D19B-4ECD-8175-ACD58E3808D1}"/>
    <cellStyle name="標題 1 4" xfId="8835" xr:uid="{6EDB3CD3-8901-4235-A659-5A19D6E5ACE7}"/>
    <cellStyle name="標題 2" xfId="3625" xr:uid="{108740CB-59A8-4EA9-A621-C83539A6279F}"/>
    <cellStyle name="標題 2 2" xfId="4493" xr:uid="{0B0C5462-54AB-4AAC-8884-8F9216AA0AE1}"/>
    <cellStyle name="標題 2 2 2" xfId="8839" xr:uid="{C12BA3A7-F103-4A0F-B8D2-F0342E7F6DBB}"/>
    <cellStyle name="標題 2 3" xfId="7227" xr:uid="{01B61852-2BCF-44B0-8D07-9A7588ED86A2}"/>
    <cellStyle name="標題 2 3 2" xfId="8840" xr:uid="{8939A159-C61A-4F3F-8307-768E7D9A9E94}"/>
    <cellStyle name="標題 2 4" xfId="8838" xr:uid="{EBE1F9A7-8C53-4F7E-8A51-8C325C01C8DE}"/>
    <cellStyle name="標題 3" xfId="3626" xr:uid="{F8482439-1994-42AA-AAED-28303BEBE8F3}"/>
    <cellStyle name="標題 3 2" xfId="4494" xr:uid="{EA612768-330B-4D67-8763-C2A35FD60481}"/>
    <cellStyle name="標題 3 2 2" xfId="7525" xr:uid="{1CB5BA5E-AF9E-4093-B253-6FF3FB88C869}"/>
    <cellStyle name="標題 3 3" xfId="7228" xr:uid="{6723B553-D054-47BF-8764-D19462BACE6A}"/>
    <cellStyle name="標題 3 3 2" xfId="8842" xr:uid="{47FA70B4-9847-43BD-A023-682947D9027A}"/>
    <cellStyle name="標題 3 4" xfId="8841" xr:uid="{BAD6E0AD-9BF7-4934-99CB-A95677CA6028}"/>
    <cellStyle name="標題 4" xfId="3627" xr:uid="{1E86D69C-07C6-44C1-84B0-47B38F3EAFA3}"/>
    <cellStyle name="標題 4 2" xfId="4495" xr:uid="{1D666EA8-1EAC-4D32-B6BF-DF211CD58C28}"/>
    <cellStyle name="標題 4 2 2" xfId="7485" xr:uid="{37EB203F-75AE-456F-89B5-F9F31EA3B81E}"/>
    <cellStyle name="標題 4 3" xfId="7229" xr:uid="{D24EC9E5-6554-48F7-9D0A-E3C1B0DA7F1E}"/>
    <cellStyle name="標題 4 3 2" xfId="8844" xr:uid="{F48B191A-75F1-486A-BB06-226F98237DD5}"/>
    <cellStyle name="標題 4 4" xfId="8843" xr:uid="{1AA08DD2-9F78-4A0C-ACC3-CF4DA4A0420B}"/>
    <cellStyle name="標題 5" xfId="4491" xr:uid="{188FC87C-5BFC-4067-99A4-EF938C3CDA2E}"/>
    <cellStyle name="標題 5 2" xfId="8845" xr:uid="{12595CD7-A562-49AD-841B-C8D2A2BD97B6}"/>
    <cellStyle name="標題 6" xfId="7230" xr:uid="{4E0A11B0-D66B-4E80-A08D-3E0FBC7AC953}"/>
    <cellStyle name="標題 6 2" xfId="8846" xr:uid="{705DD59F-2776-442F-91BD-D1252B2A2279}"/>
    <cellStyle name="標題 7" xfId="8834" xr:uid="{58221653-97B9-4A48-AC42-5F9993CE17BA}"/>
    <cellStyle name="檢查儲存格" xfId="3628" xr:uid="{553AF433-0BE9-4F3F-9E72-392A3E3E08FA}"/>
    <cellStyle name="檢查儲存格 2" xfId="4496" xr:uid="{F36D21FB-1E1D-4F24-B7A5-D2A1837BC4B3}"/>
    <cellStyle name="檢查儲存格 2 2" xfId="8848" xr:uid="{F6D7FC90-2889-416D-9C4F-9C393512191A}"/>
    <cellStyle name="檢查儲存格 3" xfId="7231" xr:uid="{795CA7F6-CC76-403B-A51B-40F1D9F8CB74}"/>
    <cellStyle name="檢查儲存格 3 2" xfId="8849" xr:uid="{7736DB80-E9E3-41EC-8983-8F6F7098BFDA}"/>
    <cellStyle name="檢查儲存格 4" xfId="8847" xr:uid="{63EFE72C-C146-417D-AE88-8893F1EB8939}"/>
    <cellStyle name="瀞??" xfId="3629" xr:uid="{7369C7BA-80E2-426C-B8E0-3F9131D1E1C0}"/>
    <cellStyle name="瀞?? 2" xfId="4497" xr:uid="{57285D53-D613-45AA-B02B-B858034A07E5}"/>
    <cellStyle name="瀞?? 2 2" xfId="8851" xr:uid="{724B8AC7-54FD-4B4E-BF98-E8E53FFAB2EB}"/>
    <cellStyle name="瀞?? 3" xfId="7232" xr:uid="{8CCF7FF7-050A-4C80-9778-2B41E3131E30}"/>
    <cellStyle name="瀞?? 3 2" xfId="8852" xr:uid="{553F1E59-EEB1-4437-84B6-1471509B024E}"/>
    <cellStyle name="瀞?? 4" xfId="8850" xr:uid="{5F75358B-01D7-4D20-8FF9-50F20CD1E366}"/>
    <cellStyle name="烹拳 [0]_capa8x16x" xfId="3630" xr:uid="{BAD8F316-4AF5-474D-BECF-8A859EABB6C0}"/>
    <cellStyle name="烹拳_capa8x16x" xfId="3631" xr:uid="{D7BF64CA-538F-4EDD-8BE0-A0D53C2DFC12}"/>
    <cellStyle name="爼ﾗ靉ﾁ篦ｧﾋﾅﾒﾂﾁﾔｵﾔ" xfId="3632" xr:uid="{3B78739D-6BBC-4802-8DA1-DE5C5CFD8F81}"/>
    <cellStyle name="爼ﾗ靉ﾁ篦ｧﾋﾅﾒﾂﾁﾔｵﾔ 2" xfId="4498" xr:uid="{0B2A87C1-4D13-4E6F-B71B-3BA16381DE21}"/>
    <cellStyle name="爼ﾗ靉ﾁ篦ｧﾋﾅﾒﾂﾁﾔｵﾔ 2 2" xfId="8854" xr:uid="{11886CA8-7F9D-42A2-B687-931B3BAE3C71}"/>
    <cellStyle name="爼ﾗ靉ﾁ篦ｧﾋﾅﾒﾂﾁﾔｵﾔ 3" xfId="7233" xr:uid="{7C772C1D-EDEC-4E27-B231-9E678C621542}"/>
    <cellStyle name="爼ﾗ靉ﾁ篦ｧﾋﾅﾒﾂﾁﾔｵﾔ 3 2" xfId="8855" xr:uid="{641A1386-1468-42B9-88AE-ACE31E2EDC90}"/>
    <cellStyle name="爼ﾗ靉ﾁ篦ｧﾋﾅﾒﾂﾁﾔｵﾔ 4" xfId="8853" xr:uid="{4E1F5E65-7ACD-47F5-B424-27FCAA992EEC}"/>
    <cellStyle name="罫線（点線）" xfId="3633" xr:uid="{2B4B2F2B-F79A-4804-8BEF-ED836E7991E6}"/>
    <cellStyle name="罫線（点線） 2" xfId="4499" xr:uid="{6E460554-956F-4303-A3D1-4DE955AEC352}"/>
    <cellStyle name="罫線（点線） 2 2" xfId="8857" xr:uid="{94DADE7C-C98F-483A-9129-5E0C142F27E3}"/>
    <cellStyle name="罫線（点線） 3" xfId="7234" xr:uid="{178BC3E4-9CC0-4178-9CBF-FE6E4C2F0AAD}"/>
    <cellStyle name="罫線（点線） 3 2" xfId="8858" xr:uid="{624C8725-EAD8-4973-975F-26358D265791}"/>
    <cellStyle name="罫線（点線） 4" xfId="8856" xr:uid="{EE6C12B8-479D-42F9-81A6-6EA2322AB886}"/>
    <cellStyle name="脱浦 [0.00]_DB" xfId="3634" xr:uid="{54320FBC-F645-4611-804B-4D58AD42BCAE}"/>
    <cellStyle name="脱浦_DB" xfId="3635" xr:uid="{97302890-8986-4771-8221-14920F4B4E6C}"/>
    <cellStyle name="表旨巧・・ハイパーリンクQMI Tracker 101991118)1A" xfId="3636" xr:uid="{EEDCAEDD-25BD-48EE-92E4-38D191212D6C}"/>
    <cellStyle name="表旨巧・・ハイパーリンクQMI Tracker 101991118)1A 2" xfId="4500" xr:uid="{E7575BFD-4D75-4103-94D8-3F5BD129F6B5}"/>
    <cellStyle name="表旨巧・・ハイパーリンクQMI Tracker 101991118)1A 3" xfId="7235" xr:uid="{2E0FFDFD-A21D-4E6E-8DD5-22A8606ABB08}"/>
    <cellStyle name="表示済みのハイパーリンク" xfId="3637" xr:uid="{A6F0E530-DA5B-4680-BE37-2AF9C8DA57E9}"/>
    <cellStyle name="表示済みのハイパーリンク 2" xfId="4501" xr:uid="{C673AB8F-2231-45FC-ADB0-0925DDC3FADF}"/>
    <cellStyle name="表示済みのハイパーリンク 2 2" xfId="8860" xr:uid="{6432F0FA-0A75-4659-BEA0-5EE96C9E56DD}"/>
    <cellStyle name="表示済みのハイパーリンク 3" xfId="7236" xr:uid="{458B302A-BB53-4A03-929A-E6BD9E970DB3}"/>
    <cellStyle name="表示済みのハイパーリンク 3 2" xfId="8861" xr:uid="{95CA046F-4983-49F4-B16D-705849E09887}"/>
    <cellStyle name="表示済みのハイパーリンク 4" xfId="8859" xr:uid="{579FF513-8BF8-4487-AD58-3E14B2AFA688}"/>
    <cellStyle name="計算方式" xfId="3638" xr:uid="{5A6A7C99-1ECA-45ED-8FAA-4A04E1E55613}"/>
    <cellStyle name="計算方式 2" xfId="4502" xr:uid="{4B9785F3-3CA8-4ECC-B08A-1337CE439CBC}"/>
    <cellStyle name="計算方式 2 2" xfId="8863" xr:uid="{9563F6B1-DABC-4EE8-A862-4B815C0B3271}"/>
    <cellStyle name="計算方式 2 2 2" xfId="10779" xr:uid="{E6DA4B0D-5BF7-467B-9E27-26E69D39E0A1}"/>
    <cellStyle name="計算方式 2 2 2 2" xfId="13561" xr:uid="{C20A4286-B1B0-4170-9EFF-00AE82D09F28}"/>
    <cellStyle name="計算方式 2 2 3" xfId="10844" xr:uid="{2D536201-DCEF-48AE-8E2B-4A01AE28AF2B}"/>
    <cellStyle name="計算方式 2 2 3 2" xfId="13623" xr:uid="{D2AA4FD4-72D3-472B-9C6E-7643BCCA1151}"/>
    <cellStyle name="計算方式 2 2 4" xfId="11060" xr:uid="{DA03CBD3-5EFB-4AC0-9245-9B22C3D90D44}"/>
    <cellStyle name="計算方式 2 2 4 2" xfId="13829" xr:uid="{4791FE93-397E-422F-8495-6D5C3AA85629}"/>
    <cellStyle name="計算方式 2 2 5" xfId="9410" xr:uid="{EDC89B8B-34D2-4F26-9619-1721169E2F30}"/>
    <cellStyle name="計算方式 2 2 5 2" xfId="12278" xr:uid="{4BCBD4C4-1CE4-478E-856B-1EC2895FD4BD}"/>
    <cellStyle name="計算方式 2 2 6" xfId="11320" xr:uid="{5785B3D4-C6D5-4AC9-8F75-9912CE411970}"/>
    <cellStyle name="計算方式 2 2 6 2" xfId="14075" xr:uid="{494A79ED-7FF5-411B-8913-88F00C5E6456}"/>
    <cellStyle name="計算方式 2 2 7" xfId="9125" xr:uid="{09A03129-185F-4DFF-ACC6-6CCDCEA9D17A}"/>
    <cellStyle name="計算方式 2 2 7 2" xfId="12012" xr:uid="{BEEC9DAF-4604-4871-8A0E-E46B926AD8EA}"/>
    <cellStyle name="計算方式 2 2 8" xfId="11814" xr:uid="{62AB6A91-DDCC-45E4-9B38-7678D7A16088}"/>
    <cellStyle name="計算方式 2 3" xfId="9741" xr:uid="{57AD8342-801C-4530-A358-2DC89A71616F}"/>
    <cellStyle name="計算方式 2 3 2" xfId="12586" xr:uid="{D0F8609B-0362-4782-9F23-F0DD2E007A1C}"/>
    <cellStyle name="計算方式 2 4" xfId="10106" xr:uid="{CD0B7BB9-9262-414F-A542-8B7EAE0A976A}"/>
    <cellStyle name="計算方式 2 4 2" xfId="12928" xr:uid="{9F6C797B-22F8-44BE-916F-E51AEDA59CAE}"/>
    <cellStyle name="計算方式 2 5" xfId="11528" xr:uid="{F9A72554-338B-48F4-BEAA-87E3E4FB757D}"/>
    <cellStyle name="計算方式 3" xfId="7237" xr:uid="{CBC9F7D7-0C88-475C-B78A-D26726A2033D}"/>
    <cellStyle name="計算方式 3 2" xfId="8864" xr:uid="{2DEC5EFA-0A93-40F5-9995-52A7F5EDD443}"/>
    <cellStyle name="計算方式 3 2 2" xfId="10780" xr:uid="{A6F070E4-CEED-4485-857F-6914A0D15504}"/>
    <cellStyle name="計算方式 3 2 2 2" xfId="13562" xr:uid="{08BB7F5E-6FD0-4522-982B-85F6AE534473}"/>
    <cellStyle name="計算方式 3 2 3" xfId="10845" xr:uid="{58B51D5B-2120-40C1-877E-C92ACED7B8AF}"/>
    <cellStyle name="計算方式 3 2 3 2" xfId="13624" xr:uid="{C77B69CA-0751-4599-AF8B-ABFEA232A15B}"/>
    <cellStyle name="計算方式 3 2 4" xfId="11061" xr:uid="{AD8AD752-EF94-4B85-BB74-2B74B42B066A}"/>
    <cellStyle name="計算方式 3 2 4 2" xfId="13830" xr:uid="{4809D620-22DF-409B-A017-80622D968837}"/>
    <cellStyle name="計算方式 3 2 5" xfId="9705" xr:uid="{1EE8ADB1-C2C8-459B-8FA8-DE46CC7A3229}"/>
    <cellStyle name="計算方式 3 2 5 2" xfId="12550" xr:uid="{9D1EA52A-CE30-4744-B6E3-B7FAF12B3B1C}"/>
    <cellStyle name="計算方式 3 2 6" xfId="11321" xr:uid="{1F0D05A2-8469-4B33-885A-910CE5D8EB1C}"/>
    <cellStyle name="計算方式 3 2 6 2" xfId="14076" xr:uid="{77A94F8F-C251-4EF9-9923-DF7FEA49A6F4}"/>
    <cellStyle name="計算方式 3 2 7" xfId="11101" xr:uid="{BBEFDBE3-10EE-4995-A550-59BB324873C8}"/>
    <cellStyle name="計算方式 3 2 7 2" xfId="13868" xr:uid="{373EC6B0-9475-4B94-9961-AC601D90B0F3}"/>
    <cellStyle name="計算方式 3 2 8" xfId="11815" xr:uid="{3DD5316F-B377-4CEE-B4A6-72F5BB10425E}"/>
    <cellStyle name="計算方式 3 3" xfId="10016" xr:uid="{F133C6C8-80CC-42C4-B94C-309EEFF5BF3D}"/>
    <cellStyle name="計算方式 3 3 2" xfId="12841" xr:uid="{7CBAB589-D062-41A6-92E8-14B1B347865B}"/>
    <cellStyle name="計算方式 3 4" xfId="9291" xr:uid="{B50410AD-70B0-4BE5-9BDB-00C11A7D68C9}"/>
    <cellStyle name="計算方式 3 4 2" xfId="12167" xr:uid="{AC39A636-F27D-48A6-A4A3-01D3FCAE1B2E}"/>
    <cellStyle name="計算方式 3 5" xfId="11574" xr:uid="{EE52BD5A-E5F8-4251-8965-D0A402B906E9}"/>
    <cellStyle name="計算方式 4" xfId="8862" xr:uid="{D6309AA0-259D-40E8-9E93-11D91B2EF6B9}"/>
    <cellStyle name="計算方式 4 2" xfId="10778" xr:uid="{E0CAC346-F473-40CC-8A2A-4CCE648AB7A1}"/>
    <cellStyle name="計算方式 4 2 2" xfId="13560" xr:uid="{0C08B723-75B1-4CDF-9244-C6D7833FF697}"/>
    <cellStyle name="計算方式 4 3" xfId="10843" xr:uid="{E3A528C1-F797-42CD-8677-65F6268ED279}"/>
    <cellStyle name="計算方式 4 3 2" xfId="13622" xr:uid="{1B25B4D5-F3CA-4532-8C12-878329A6CBE2}"/>
    <cellStyle name="計算方式 4 4" xfId="11059" xr:uid="{DFB677CB-B5AE-4E90-8CF3-D84CE83DCBE2}"/>
    <cellStyle name="計算方式 4 4 2" xfId="13828" xr:uid="{402F4321-7FC7-49AB-92DE-BCA350B734D2}"/>
    <cellStyle name="計算方式 4 5" xfId="9895" xr:uid="{62B76053-9391-48E8-9F31-C6F805F9B7DB}"/>
    <cellStyle name="計算方式 4 5 2" xfId="12731" xr:uid="{EF3416F0-E31F-4A87-BAF5-6DEC92791185}"/>
    <cellStyle name="計算方式 4 6" xfId="11319" xr:uid="{2880B0F7-BD7F-4D7E-9693-ADCBD4D66377}"/>
    <cellStyle name="計算方式 4 6 2" xfId="14074" xr:uid="{AE058C01-7C0A-4104-B08A-A1F16BFC1F63}"/>
    <cellStyle name="計算方式 4 7" xfId="9557" xr:uid="{94AFE3EA-A2C0-4F0D-A78C-607357A5FAD8}"/>
    <cellStyle name="計算方式 4 7 2" xfId="12411" xr:uid="{27435C13-E825-49ED-BCBD-58A66CB5EAD6}"/>
    <cellStyle name="計算方式 4 8" xfId="11813" xr:uid="{FEDDDEDF-6261-4545-BC0A-0BAFCCD7C03C}"/>
    <cellStyle name="計算方式 5" xfId="9878" xr:uid="{4A613A1F-A7D7-489E-B895-930C2B4A065C}"/>
    <cellStyle name="計算方式 5 2" xfId="12715" xr:uid="{91736489-828A-4F4B-9FF4-1340A3397929}"/>
    <cellStyle name="計算方式 6" xfId="10462" xr:uid="{72A08BE4-F44E-4CE4-AD71-1E7D9B797C09}"/>
    <cellStyle name="計算方式 6 2" xfId="13263" xr:uid="{20D9B054-1B4A-40BE-9D75-B5A14E42BCD7}"/>
    <cellStyle name="計算方式 7" xfId="11479" xr:uid="{D7D2B3DD-3E24-430C-BA85-937715CAA14C}"/>
    <cellStyle name="說明文字" xfId="3639" xr:uid="{63CB1E3F-F29D-487B-8304-774ABE1DB047}"/>
    <cellStyle name="說明文字 2" xfId="4503" xr:uid="{4EFA62F5-6808-4AFF-8F9C-BF6E2956E68B}"/>
    <cellStyle name="說明文字 2 2" xfId="7823" xr:uid="{EA44C4EC-BECA-46AB-A7A1-306490DFAC4C}"/>
    <cellStyle name="說明文字 3" xfId="7238" xr:uid="{69FA3B63-22AB-4D00-9956-E811685B21F4}"/>
    <cellStyle name="說明文字 3 2" xfId="8865" xr:uid="{2379166A-8B32-4EDF-9E78-9D5E5D211AFA}"/>
    <cellStyle name="說明文字 4" xfId="7627" xr:uid="{3A4390FD-03D4-4638-813F-268304048AA0}"/>
    <cellStyle name="警告文字" xfId="3640" xr:uid="{94E9C5E3-D033-4E71-93DB-418C731CD54C}"/>
    <cellStyle name="警告文字 2" xfId="4504" xr:uid="{3AD9E06E-724F-4706-9F90-1F04BE12695E}"/>
    <cellStyle name="警告文字 2 2" xfId="8867" xr:uid="{D77F453D-FE1A-43E4-B4F6-05C51A24AD30}"/>
    <cellStyle name="警告文字 3" xfId="7239" xr:uid="{7805D6D1-DD52-42E5-8AB4-E49A5678FF26}"/>
    <cellStyle name="警告文字 3 2" xfId="8868" xr:uid="{46605861-A8B4-4F06-913E-D3DF102F9569}"/>
    <cellStyle name="警告文字 4" xfId="8866" xr:uid="{A236A68F-03F2-47A4-A3B1-80FCDEC21649}"/>
    <cellStyle name="貨幣 [0]_Contract base" xfId="3641" xr:uid="{0F6F92CD-9EB8-499B-9713-7B569D15165A}"/>
    <cellStyle name="貨幣[0]_AO" xfId="3642" xr:uid="{2B81197B-3FAA-4B3C-BDED-624FB5749433}"/>
    <cellStyle name="貨幣_BrakedownGoodIntransit" xfId="3643" xr:uid="{38B04B61-9D8A-4FDC-B9B7-CF849C8CA1BA}"/>
    <cellStyle name="货币[0]_~ME00002" xfId="3644" xr:uid="{3CAECF6A-E127-4343-9222-7607F3877DB2}"/>
    <cellStyle name="货币_~ME00002" xfId="3645" xr:uid="{BDF3C04C-59F2-4FCC-82D1-EBC6A2EA6EBB}"/>
    <cellStyle name="超级链接" xfId="3646" xr:uid="{5F05FEE2-E6B4-4F1A-9D65-86A3E3CF6151}"/>
    <cellStyle name="超级链接 2" xfId="4505" xr:uid="{46DDE5D4-7270-46A7-A056-FE85A2FAD892}"/>
    <cellStyle name="超级链接 3" xfId="7240" xr:uid="{63A80E7E-3368-4476-90C2-B6D56D427926}"/>
    <cellStyle name="輔色1" xfId="3647" xr:uid="{68919859-024B-4EEF-B3B4-A0143FF23ED7}"/>
    <cellStyle name="輔色1 2" xfId="4506" xr:uid="{59C9FF1B-0D28-4E47-A331-14D467392BD1}"/>
    <cellStyle name="輔色1 2 2" xfId="8870" xr:uid="{F3632C51-0FCA-4E2F-9241-6DC056DBB910}"/>
    <cellStyle name="輔色1 3" xfId="7241" xr:uid="{529F66B0-DF9E-4D98-98A9-4C83761D47C9}"/>
    <cellStyle name="輔色1 3 2" xfId="8871" xr:uid="{FCAE62C1-CE1A-4E1C-9FC3-9BDB84E5D32C}"/>
    <cellStyle name="輔色1 4" xfId="8869" xr:uid="{3B3626E2-5762-467E-8C8E-AC0340372D6E}"/>
    <cellStyle name="輔色2" xfId="3648" xr:uid="{336EE35D-5541-47DF-A977-409B3443C71D}"/>
    <cellStyle name="輔色2 2" xfId="4507" xr:uid="{5BEBB999-34FD-4152-8E2A-08504272EFC3}"/>
    <cellStyle name="輔色2 2 2" xfId="8873" xr:uid="{7D9230C3-E617-4433-90CB-836C5FAF847E}"/>
    <cellStyle name="輔色2 3" xfId="7242" xr:uid="{7456BF30-A012-402B-AB92-4E82C0004EAC}"/>
    <cellStyle name="輔色2 3 2" xfId="8874" xr:uid="{28699BAD-3723-4B27-AA1F-2CA028276EF3}"/>
    <cellStyle name="輔色2 4" xfId="8872" xr:uid="{749A1DCF-094B-4932-A05A-3264C840EA3D}"/>
    <cellStyle name="輔色3" xfId="3649" xr:uid="{16DA2B16-8935-4F4E-924F-742AD930176D}"/>
    <cellStyle name="輔色3 2" xfId="4508" xr:uid="{C64F7E72-20D4-43F1-A79A-B55D6035EDF8}"/>
    <cellStyle name="輔色3 2 2" xfId="8876" xr:uid="{48D61C7A-6EF6-407B-96D2-E6EAA0B98200}"/>
    <cellStyle name="輔色3 3" xfId="7243" xr:uid="{7F5C1644-EFA4-4247-BFC1-32DA3A5D3676}"/>
    <cellStyle name="輔色3 3 2" xfId="8877" xr:uid="{C1631BF1-D675-4C83-B597-BAD845A4E2F3}"/>
    <cellStyle name="輔色3 4" xfId="8875" xr:uid="{DA5A75DA-997D-4B5E-B9F9-3D249F5203F9}"/>
    <cellStyle name="輔色4" xfId="3650" xr:uid="{8F7327A0-6BE9-42A3-B774-048E52662E18}"/>
    <cellStyle name="輔色4 2" xfId="4509" xr:uid="{387CC598-E775-4B38-B6BB-ACBEBCE579F1}"/>
    <cellStyle name="輔色4 2 2" xfId="8879" xr:uid="{4DAC40FF-5F73-4A82-B680-737F9375E43B}"/>
    <cellStyle name="輔色4 3" xfId="7244" xr:uid="{2AECB528-511E-4F11-9743-D337AD84DF76}"/>
    <cellStyle name="輔色4 3 2" xfId="8880" xr:uid="{DA103890-CE7E-4735-87D1-284FA4B75A71}"/>
    <cellStyle name="輔色4 4" xfId="8878" xr:uid="{3BDE9A37-7512-4230-82B9-E30FD2720BB9}"/>
    <cellStyle name="輔色5" xfId="3651" xr:uid="{8771D569-2EA7-4868-A85A-0F99A1AB9210}"/>
    <cellStyle name="輔色5 2" xfId="4510" xr:uid="{4974664F-3D33-48A8-BB15-0284661F2028}"/>
    <cellStyle name="輔色5 2 2" xfId="8882" xr:uid="{B8F5F92C-030A-4F0C-B140-FAD545B3B351}"/>
    <cellStyle name="輔色5 3" xfId="7245" xr:uid="{CB28F727-FB4A-4964-8009-8B9EB7E05110}"/>
    <cellStyle name="輔色5 3 2" xfId="8883" xr:uid="{108431F9-1D5F-44B4-BFD7-17D510970301}"/>
    <cellStyle name="輔色5 4" xfId="8881" xr:uid="{C94E320A-20DE-47FD-AA3F-7F42F4CF211A}"/>
    <cellStyle name="輔色6" xfId="3652" xr:uid="{278CEA9A-3AC0-4F34-A8FD-D98A41D88DDB}"/>
    <cellStyle name="輔色6 2" xfId="4511" xr:uid="{B9A1CF54-D27C-4C27-9641-08C7AADEE24E}"/>
    <cellStyle name="輔色6 2 2" xfId="8885" xr:uid="{53DB258E-2010-4643-AD03-CD19A0DE2F10}"/>
    <cellStyle name="輔色6 3" xfId="7246" xr:uid="{AE35829B-414E-45C1-BB3E-5B9D7161943E}"/>
    <cellStyle name="輔色6 3 2" xfId="8886" xr:uid="{CCE10A58-A606-4CCA-BD29-A5635A952C8D}"/>
    <cellStyle name="輔色6 4" xfId="8884" xr:uid="{1F33F286-C680-4D83-86D5-205542388FB0}"/>
    <cellStyle name="輸入" xfId="3653" xr:uid="{DBE41C60-B5E9-4DF4-9C2F-2DD8DE90680E}"/>
    <cellStyle name="輸入 2" xfId="4512" xr:uid="{BE283944-D127-4A58-8E85-9E6CDCD12CD7}"/>
    <cellStyle name="輸入 2 2" xfId="8888" xr:uid="{9BBFC958-9D17-4567-9FA3-213CFDB18181}"/>
    <cellStyle name="輸入 2 2 2" xfId="10785" xr:uid="{0D4D78EA-5542-41E6-9F07-929E2141BB12}"/>
    <cellStyle name="輸入 2 2 2 2" xfId="13567" xr:uid="{11BFF0F7-38B2-4EEE-9235-44FB0655D027}"/>
    <cellStyle name="輸入 2 2 3" xfId="10852" xr:uid="{F0DF57EF-0F4D-4408-96A5-425AD5FD4A8D}"/>
    <cellStyle name="輸入 2 2 3 2" xfId="13630" xr:uid="{C7BA2270-3E74-49A9-8B87-C08635B4D0B1}"/>
    <cellStyle name="輸入 2 2 4" xfId="11069" xr:uid="{BA442D9D-7B19-4D78-9DE4-C95EDFED3F8F}"/>
    <cellStyle name="輸入 2 2 4 2" xfId="13837" xr:uid="{8848EAC2-6744-4604-9EB1-8295DCFF5AFE}"/>
    <cellStyle name="輸入 2 2 5" xfId="9415" xr:uid="{FE58FD75-756B-45F8-8721-E98413E63CA1}"/>
    <cellStyle name="輸入 2 2 5 2" xfId="12283" xr:uid="{B5E9886F-381B-47F1-B352-20D12275E47C}"/>
    <cellStyle name="輸入 2 2 6" xfId="11326" xr:uid="{F84B295D-48C2-4768-88AC-29323A01F077}"/>
    <cellStyle name="輸入 2 2 6 2" xfId="14081" xr:uid="{E0636542-843D-4241-B41B-DC85B4857C50}"/>
    <cellStyle name="輸入 2 2 7" xfId="10735" xr:uid="{24266829-38BB-4A8D-9714-18C605F9C13B}"/>
    <cellStyle name="輸入 2 2 7 2" xfId="13519" xr:uid="{2B7B12E1-A1BC-404F-9CC2-2C7409D2FCB1}"/>
    <cellStyle name="輸入 2 2 8" xfId="11817" xr:uid="{CA70671C-5C23-4C65-A091-AA85B86CF5A2}"/>
    <cellStyle name="輸入 2 3" xfId="9623" xr:uid="{3BD7CE1C-FB47-4269-8BA8-6F0659AF3DCF}"/>
    <cellStyle name="輸入 2 3 2" xfId="12474" xr:uid="{6A1E5B63-E0EE-4F3F-8B1C-64B84F03B9E8}"/>
    <cellStyle name="輸入 2 4" xfId="9152" xr:uid="{ED46A6EA-75F4-406F-86BC-C7654D939123}"/>
    <cellStyle name="輸入 2 4 2" xfId="12037" xr:uid="{FAAF00AF-BD2A-4EE4-A1AD-1EC3AB7DCA83}"/>
    <cellStyle name="輸入 2 5" xfId="11529" xr:uid="{E54A47E5-006C-4296-9FBB-E85C7D18A165}"/>
    <cellStyle name="輸入 3" xfId="7247" xr:uid="{57C658C4-34A4-4919-9C9B-4EA0C2E38460}"/>
    <cellStyle name="輸入 3 2" xfId="8889" xr:uid="{BF2AAF99-BB38-4E6F-B5EE-2D453D7A7550}"/>
    <cellStyle name="輸入 3 2 2" xfId="10786" xr:uid="{F37959AC-4A82-4AE1-9FA7-F5B0CCF350F5}"/>
    <cellStyle name="輸入 3 2 2 2" xfId="13568" xr:uid="{39A091C4-24E0-48AD-B234-34FC164C9DE7}"/>
    <cellStyle name="輸入 3 2 3" xfId="10853" xr:uid="{0A719CF6-F76E-4151-84D3-ACACB02DD0F0}"/>
    <cellStyle name="輸入 3 2 3 2" xfId="13631" xr:uid="{AB5E115C-79EC-4771-9C5A-04FC157F4FC8}"/>
    <cellStyle name="輸入 3 2 4" xfId="11070" xr:uid="{C1C1E952-D79D-417D-9680-FB0B9F68D5C3}"/>
    <cellStyle name="輸入 3 2 4 2" xfId="13838" xr:uid="{8A886093-FC1E-4108-A9A0-902561030954}"/>
    <cellStyle name="輸入 3 2 5" xfId="10083" xr:uid="{A2584A52-E367-4D84-96A8-CB922CC708E4}"/>
    <cellStyle name="輸入 3 2 5 2" xfId="12906" xr:uid="{F458E141-BB99-4701-830E-1D52E8075734}"/>
    <cellStyle name="輸入 3 2 6" xfId="11327" xr:uid="{07976D59-92E1-4EFA-8066-7796CA78551B}"/>
    <cellStyle name="輸入 3 2 6 2" xfId="14082" xr:uid="{68E84A7A-1345-47EA-974A-B4D3BA00453C}"/>
    <cellStyle name="輸入 3 2 7" xfId="9690" xr:uid="{76BF4CEF-1332-49B6-87B8-FF654FF57858}"/>
    <cellStyle name="輸入 3 2 7 2" xfId="12535" xr:uid="{96DC07FB-208A-416C-BBE5-B98183F93E0C}"/>
    <cellStyle name="輸入 3 2 8" xfId="11818" xr:uid="{B91876AA-A349-4CAF-857F-099E950ACAFA}"/>
    <cellStyle name="輸入 3 3" xfId="9915" xr:uid="{F5747B7F-62DA-4DA3-AC05-8140CCBC3A2A}"/>
    <cellStyle name="輸入 3 3 2" xfId="12746" xr:uid="{DAFD9EAE-D8C7-44FA-A1FE-215EB3EDA5DF}"/>
    <cellStyle name="輸入 3 4" xfId="9003" xr:uid="{FF9065CE-93B1-477E-9B2F-AA6E2EEF0DD4}"/>
    <cellStyle name="輸入 3 4 2" xfId="11900" xr:uid="{07753738-944B-4454-BE03-CB67267932FC}"/>
    <cellStyle name="輸入 3 5" xfId="11575" xr:uid="{B5CD3675-59AE-4F8E-BA02-B88A76718735}"/>
    <cellStyle name="輸入 4" xfId="8887" xr:uid="{4CD2D7B0-674E-450C-8E2D-2D541D2D8F76}"/>
    <cellStyle name="輸入 4 2" xfId="10784" xr:uid="{31ACC70A-9B35-4A94-879B-852C82260178}"/>
    <cellStyle name="輸入 4 2 2" xfId="13566" xr:uid="{2255D562-7B88-4625-AAE8-42BE4A366167}"/>
    <cellStyle name="輸入 4 3" xfId="10851" xr:uid="{2943FB5E-0F64-4713-A0F7-2CD28F226521}"/>
    <cellStyle name="輸入 4 3 2" xfId="13629" xr:uid="{514E22D5-2F91-4CEE-9C36-EB1217AD6A99}"/>
    <cellStyle name="輸入 4 4" xfId="11068" xr:uid="{B216AB0C-9E95-4801-947D-BC487276D630}"/>
    <cellStyle name="輸入 4 4 2" xfId="13836" xr:uid="{79D88587-7F86-4C88-B275-55E95DC1800B}"/>
    <cellStyle name="輸入 4 5" xfId="9548" xr:uid="{0B629104-5206-442B-8BDA-5A324481235F}"/>
    <cellStyle name="輸入 4 5 2" xfId="12403" xr:uid="{01EEDA13-A379-43DE-A6DB-D511C25E5C8A}"/>
    <cellStyle name="輸入 4 6" xfId="11325" xr:uid="{34A4ABEE-873F-4930-A06D-74B8ACCC356D}"/>
    <cellStyle name="輸入 4 6 2" xfId="14080" xr:uid="{03F6C6A9-B459-47F0-9073-7353454EC3C2}"/>
    <cellStyle name="輸入 4 7" xfId="10113" xr:uid="{5C334659-81A0-4EFD-AE05-095C1A96B35B}"/>
    <cellStyle name="輸入 4 7 2" xfId="12935" xr:uid="{7046CF77-9606-42F7-9820-B0AE76FDD394}"/>
    <cellStyle name="輸入 4 8" xfId="11816" xr:uid="{A54042C0-0270-41BE-BAD8-EB9C7835CCC5}"/>
    <cellStyle name="輸入 5" xfId="10222" xr:uid="{425459D0-1823-41B2-B4EB-DF9BF0BAA0B1}"/>
    <cellStyle name="輸入 5 2" xfId="13041" xr:uid="{5BD0D0BE-DE79-4B6A-BE76-2E316D705912}"/>
    <cellStyle name="輸入 6" xfId="9408" xr:uid="{1CFEC5AD-E3E8-426E-94CD-0B505086E250}"/>
    <cellStyle name="輸入 6 2" xfId="12276" xr:uid="{CF8DE327-9A60-4461-AE65-9D134278BD9F}"/>
    <cellStyle name="輸入 7" xfId="11480" xr:uid="{B8BFD8AE-2154-44EC-A579-B8818F473C86}"/>
    <cellStyle name="輸出" xfId="3654" xr:uid="{1112C111-9E9F-4F64-9E5C-3651B250FAE2}"/>
    <cellStyle name="輸出 2" xfId="4513" xr:uid="{C138A3F5-2102-454C-ABA2-E364357286AA}"/>
    <cellStyle name="輸出 2 2" xfId="8891" xr:uid="{8996DF97-4959-47F1-BA35-C612C3D0B779}"/>
    <cellStyle name="輸出 2 2 2" xfId="10788" xr:uid="{EA902BAC-0CB7-4086-9018-12AB53D36B70}"/>
    <cellStyle name="輸出 2 2 2 2" xfId="13570" xr:uid="{2DB55B5E-CD26-4E5E-B4B8-6B87B1189125}"/>
    <cellStyle name="輸出 2 2 3" xfId="10855" xr:uid="{305646B4-D9B9-48CF-9C7B-64E70FAA5685}"/>
    <cellStyle name="輸出 2 2 3 2" xfId="13633" xr:uid="{FB5327E3-6E34-423B-B363-CC6917C7D665}"/>
    <cellStyle name="輸出 2 2 4" xfId="11072" xr:uid="{AB5568F0-A98A-4520-B176-953D70D5B58E}"/>
    <cellStyle name="輸出 2 2 4 2" xfId="13840" xr:uid="{B212AF7D-C86E-4D22-8AC2-D2855C55108C}"/>
    <cellStyle name="輸出 2 2 5" xfId="11074" xr:uid="{B60A0237-DC39-4911-96FB-85346FDCA13F}"/>
    <cellStyle name="輸出 2 2 5 2" xfId="13842" xr:uid="{BCAA7F3E-6079-425C-9C60-E0E5A7B0090F}"/>
    <cellStyle name="輸出 2 2 6" xfId="11329" xr:uid="{78350F9A-AF23-4304-B033-9A72DB30C78D}"/>
    <cellStyle name="輸出 2 2 6 2" xfId="14084" xr:uid="{4B2689FC-4C90-48EF-8E9F-AEDAD45CDA40}"/>
    <cellStyle name="輸出 2 2 7" xfId="11331" xr:uid="{00E68C00-CA95-4C81-A53A-1C395D1D9E88}"/>
    <cellStyle name="輸出 2 2 7 2" xfId="14086" xr:uid="{45F42415-D0A6-4538-8AFE-F02C414CF675}"/>
    <cellStyle name="輸出 2 2 8" xfId="11820" xr:uid="{0357790D-1F50-4E9C-B234-507CE247C3EB}"/>
    <cellStyle name="輸出 2 3" xfId="9243" xr:uid="{918838C9-4900-4245-93BD-D52DC7F17FCA}"/>
    <cellStyle name="輸出 2 3 2" xfId="12120" xr:uid="{2F7EADC7-49EB-4077-8885-1530A844771E}"/>
    <cellStyle name="輸出 2 4" xfId="9435" xr:uid="{9BDE9F05-8C92-4735-B391-64934D048A7E}"/>
    <cellStyle name="輸出 2 4 2" xfId="12302" xr:uid="{3050DD06-BFA8-4672-8A34-F045DAE25826}"/>
    <cellStyle name="輸出 2 5" xfId="10753" xr:uid="{65AB2174-1B1C-4EC8-97F7-5458006FD76C}"/>
    <cellStyle name="輸出 2 5 2" xfId="13536" xr:uid="{B7798C69-7C4A-49C4-970E-07D00BD0DBB9}"/>
    <cellStyle name="輸出 2 6" xfId="10371" xr:uid="{1AC52B83-FBD4-4E0E-BD38-43E31AE43FF5}"/>
    <cellStyle name="輸出 2 6 2" xfId="13176" xr:uid="{05DFF282-6629-4067-B50F-471D8395E5D8}"/>
    <cellStyle name="輸出 2 7" xfId="11530" xr:uid="{01815E25-4C96-418E-8C76-0B16CBA2CD10}"/>
    <cellStyle name="輸出 3" xfId="7248" xr:uid="{F785F24B-7492-4D35-BE0D-0339DCE68135}"/>
    <cellStyle name="輸出 3 2" xfId="8892" xr:uid="{51CC4887-A9E9-4045-8F5F-68647014CE8F}"/>
    <cellStyle name="輸出 3 2 2" xfId="10789" xr:uid="{BCE0CF45-04ED-4E49-94DD-1887F4B18737}"/>
    <cellStyle name="輸出 3 2 2 2" xfId="13571" xr:uid="{AB187D0E-F817-4EAC-9802-807ADD848E9A}"/>
    <cellStyle name="輸出 3 2 3" xfId="10856" xr:uid="{E3B3B577-45FE-4D52-993A-376ABB525243}"/>
    <cellStyle name="輸出 3 2 3 2" xfId="13634" xr:uid="{8E813504-D20A-4A31-AF13-0B95C85D91E6}"/>
    <cellStyle name="輸出 3 2 4" xfId="11073" xr:uid="{0C53E3EB-4B1D-41FE-8961-B24685CB5ED6}"/>
    <cellStyle name="輸出 3 2 4 2" xfId="13841" xr:uid="{DE67F9F5-B4F7-4272-A456-9C9F3DC286BC}"/>
    <cellStyle name="輸出 3 2 5" xfId="10421" xr:uid="{02CB8521-314E-4B0A-AF6D-56106F60A6B8}"/>
    <cellStyle name="輸出 3 2 5 2" xfId="13223" xr:uid="{0D4CA222-BBF0-45CF-943C-2F6A89FD8730}"/>
    <cellStyle name="輸出 3 2 6" xfId="11330" xr:uid="{C826FEDE-BAFB-41B6-8E52-1D97273122C0}"/>
    <cellStyle name="輸出 3 2 6 2" xfId="14085" xr:uid="{BFBC323B-1693-4B99-8AA5-ED36AF265B1D}"/>
    <cellStyle name="輸出 3 2 7" xfId="10249" xr:uid="{5F7DE42F-1DC9-4887-A5AC-0E88EF072E93}"/>
    <cellStyle name="輸出 3 2 7 2" xfId="13068" xr:uid="{904E9675-75BB-47B9-9D75-569CC00656B4}"/>
    <cellStyle name="輸出 3 2 8" xfId="11821" xr:uid="{B3B56174-1F63-4179-A137-739D20820971}"/>
    <cellStyle name="輸出 3 3" xfId="9753" xr:uid="{8FEE1116-E23E-4239-8B4E-05B1D8C90A2A}"/>
    <cellStyle name="輸出 3 3 2" xfId="12597" xr:uid="{238B398B-EAE1-4D06-AA64-E24405CFE206}"/>
    <cellStyle name="輸出 3 4" xfId="10307" xr:uid="{1217C00C-9421-44B1-BAB8-851D821F6BF9}"/>
    <cellStyle name="輸出 3 4 2" xfId="13118" xr:uid="{71A97C52-8B08-4923-BCD0-9DD5F171D8F0}"/>
    <cellStyle name="輸出 3 5" xfId="9424" xr:uid="{6E73DF6B-2AFD-4776-9857-14F2F7DCAB6C}"/>
    <cellStyle name="輸出 3 5 2" xfId="12292" xr:uid="{3EED43C1-A45E-454C-8A20-30BA21855122}"/>
    <cellStyle name="輸出 3 6" xfId="9240" xr:uid="{84EC38D2-20AB-4C8B-8EFC-DF3356321C43}"/>
    <cellStyle name="輸出 3 6 2" xfId="12117" xr:uid="{FCE3CB5B-9484-40E3-A819-A486B58DD60B}"/>
    <cellStyle name="輸出 3 7" xfId="11576" xr:uid="{4805F6B7-5469-437F-AB26-7B21D5BC2C33}"/>
    <cellStyle name="輸出 4" xfId="8890" xr:uid="{51043CAD-89D1-40D0-9C54-F7313508E7E9}"/>
    <cellStyle name="輸出 4 2" xfId="10787" xr:uid="{BFAAF5EF-EB41-48F4-90B9-5051F9F8939D}"/>
    <cellStyle name="輸出 4 2 2" xfId="13569" xr:uid="{4C8BB36B-E4A0-4794-8875-D94DDD4A7E07}"/>
    <cellStyle name="輸出 4 3" xfId="10854" xr:uid="{D451BB6B-AAD2-42D6-A47F-A0BEDEF114E4}"/>
    <cellStyle name="輸出 4 3 2" xfId="13632" xr:uid="{1C7E7748-C851-4241-BDD1-C56E90861E5A}"/>
    <cellStyle name="輸出 4 4" xfId="11071" xr:uid="{16283215-E519-4FD5-9DFC-8BF4A919EAD1}"/>
    <cellStyle name="輸出 4 4 2" xfId="13839" xr:uid="{5616F617-E87A-4237-B079-0D3E7679E3E8}"/>
    <cellStyle name="輸出 4 5" xfId="10111" xr:uid="{B7304B2C-E5E3-4B1E-ABC4-C63A5FBC42F4}"/>
    <cellStyle name="輸出 4 5 2" xfId="12933" xr:uid="{CF845587-BF75-456F-936F-A960C2421EEB}"/>
    <cellStyle name="輸出 4 6" xfId="11328" xr:uid="{AFE5B5A6-28E7-4AD0-898D-2EA3119F4CAD}"/>
    <cellStyle name="輸出 4 6 2" xfId="14083" xr:uid="{3F854850-073D-4AE9-971D-8DB4C95FB963}"/>
    <cellStyle name="輸出 4 7" xfId="9938" xr:uid="{EEF87DC0-BEE0-4218-85B6-8B3EE6793989}"/>
    <cellStyle name="輸出 4 7 2" xfId="12769" xr:uid="{8CCC8210-AFF0-4172-BC43-B5029588F7C9}"/>
    <cellStyle name="輸出 4 8" xfId="11819" xr:uid="{3EB19944-EE34-4655-B517-A3F2F1CD04D7}"/>
    <cellStyle name="輸出 5" xfId="9877" xr:uid="{2D742727-B842-42B1-A42D-F2E36E49B888}"/>
    <cellStyle name="輸出 5 2" xfId="12714" xr:uid="{D7DB9884-F99F-45CD-AD71-50AC512FB2B5}"/>
    <cellStyle name="輸出 6" xfId="9791" xr:uid="{BA326AAA-FF5D-48B0-9292-9083FB63BC6B}"/>
    <cellStyle name="輸出 6 2" xfId="12633" xr:uid="{572B132D-0A38-4296-982C-AC622804038D}"/>
    <cellStyle name="輸出 7" xfId="9644" xr:uid="{C270EF20-E0A9-4E97-98E1-B454DD971A39}"/>
    <cellStyle name="輸出 7 2" xfId="12494" xr:uid="{6388649A-63EC-4FAE-A74A-2F60E029883A}"/>
    <cellStyle name="輸出 8" xfId="10101" xr:uid="{52438444-FBFD-45E9-B82E-8977116AA6EB}"/>
    <cellStyle name="輸出 8 2" xfId="12923" xr:uid="{AD0AF98C-A315-4B4B-BE69-B8F6D030F41C}"/>
    <cellStyle name="輸出 9" xfId="11481" xr:uid="{0BB91A62-99DF-4727-9172-4CD3531D5F95}"/>
    <cellStyle name="通貨 [0.00]_00BS" xfId="3655" xr:uid="{92F38A45-66EE-4C98-9169-73A175113693}"/>
    <cellStyle name="通貨_00BS" xfId="3656" xr:uid="{235449A8-B236-4258-8BB8-E7175BF12BA4}"/>
    <cellStyle name="連結的儲存格" xfId="3657" xr:uid="{DC042A85-55D7-4DCF-A7A1-772BC7C9EDDA}"/>
    <cellStyle name="連結的儲存格 2" xfId="4514" xr:uid="{7B49A7CF-984D-4EDA-95A7-73DE20FADAF5}"/>
    <cellStyle name="連結的儲存格 2 2" xfId="8894" xr:uid="{7EAF833D-EDAB-4D78-AA04-44A08828178C}"/>
    <cellStyle name="連結的儲存格 3" xfId="7249" xr:uid="{A9134940-D4C1-4B7E-B9E9-29907BDCDCBB}"/>
    <cellStyle name="連結的儲存格 3 2" xfId="8895" xr:uid="{912EC677-488E-4377-8A22-3966DFE8E533}"/>
    <cellStyle name="連結的儲存格 4" xfId="8893" xr:uid="{FB6BBDFE-7693-4510-9A9E-A0C603540174}"/>
    <cellStyle name="钎霖_10岿 夯何" xfId="3658" xr:uid="{3AD38D8D-14A8-4224-B5B1-F6757107B3EC}"/>
    <cellStyle name="霓付 [0]_capa8x16x" xfId="3659" xr:uid="{D7B41ED7-A5C0-4208-8FCD-2A9DA885E0E2}"/>
    <cellStyle name="霓付_capa8x16x" xfId="3660" xr:uid="{523EE00B-4DFA-4882-8BC7-B68342E67568}"/>
    <cellStyle name="鱔 [0]_laroux_1_laroux_識啗 " xfId="3661" xr:uid="{6E2D05A0-66C6-4105-8A25-B34D2F8DBE5B}"/>
    <cellStyle name="鱔_laroux_1_laroux_識啗 " xfId="3662" xr:uid="{F3B8A9D4-CDEB-4CD1-B3C5-1BDE13680337}"/>
  </cellStyles>
  <dxfs count="0"/>
  <tableStyles count="0" defaultTableStyle="TableStyleMedium9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showGridLines="0" showRowColHeaders="0" showZeros="0" showOutlineSymbols="0" topLeftCell="B33" zoomScaleNormal="35" zoomScaleSheetLayoutView="6" workbookViewId="0"/>
  </sheetViews>
  <sheetFormatPr defaultRowHeight="21.75"/>
  <sheetData/>
  <phoneticPr fontId="4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showGridLines="0" showRowColHeaders="0" showZeros="0" showOutlineSymbols="0" topLeftCell="B3627" zoomScaleNormal="26" zoomScaleSheetLayoutView="4" workbookViewId="0"/>
  </sheetViews>
  <sheetFormatPr defaultRowHeight="21.7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6"/>
  <sheetViews>
    <sheetView zoomScaleNormal="100" zoomScaleSheetLayoutView="120" workbookViewId="0">
      <selection activeCell="A65" sqref="A65:XFD1048576"/>
    </sheetView>
  </sheetViews>
  <sheetFormatPr defaultColWidth="9.140625" defaultRowHeight="20.25" customHeight="1"/>
  <cols>
    <col min="1" max="1" width="2.42578125" style="35" customWidth="1"/>
    <col min="2" max="2" width="46.7109375" style="35" customWidth="1"/>
    <col min="3" max="3" width="10.42578125" style="71" bestFit="1" customWidth="1"/>
    <col min="4" max="4" width="1.5703125" style="35" customWidth="1"/>
    <col min="5" max="5" width="14.5703125" style="74" customWidth="1"/>
    <col min="6" max="6" width="1.5703125" style="35" customWidth="1"/>
    <col min="7" max="7" width="14.5703125" style="74" customWidth="1"/>
    <col min="8" max="16384" width="9.140625" style="35"/>
  </cols>
  <sheetData>
    <row r="1" spans="1:7" ht="20.25" customHeight="1">
      <c r="A1" s="34" t="s">
        <v>51</v>
      </c>
      <c r="C1" s="66"/>
      <c r="D1" s="34"/>
      <c r="E1" s="34"/>
      <c r="F1" s="34"/>
      <c r="G1" s="34"/>
    </row>
    <row r="2" spans="1:7" s="36" customFormat="1" ht="20.25" customHeight="1">
      <c r="A2" s="36" t="s">
        <v>93</v>
      </c>
      <c r="B2" s="35"/>
      <c r="C2" s="66"/>
      <c r="D2" s="34"/>
      <c r="E2" s="34"/>
      <c r="F2" s="34"/>
      <c r="G2" s="34"/>
    </row>
    <row r="3" spans="1:7" ht="20.25" customHeight="1">
      <c r="A3" s="34" t="s">
        <v>139</v>
      </c>
      <c r="C3" s="66"/>
      <c r="D3" s="34"/>
      <c r="E3" s="34"/>
      <c r="F3" s="34"/>
      <c r="G3" s="34"/>
    </row>
    <row r="4" spans="1:7" ht="20.25" customHeight="1">
      <c r="A4" s="37"/>
      <c r="C4" s="67"/>
      <c r="D4" s="37"/>
      <c r="E4" s="68"/>
      <c r="F4" s="37"/>
      <c r="G4" s="68"/>
    </row>
    <row r="5" spans="1:7" ht="20.25" customHeight="1">
      <c r="A5" s="37" t="s">
        <v>6</v>
      </c>
      <c r="C5" s="67"/>
      <c r="D5" s="37"/>
      <c r="E5" s="68"/>
      <c r="F5" s="37"/>
      <c r="G5" s="68"/>
    </row>
    <row r="6" spans="1:7" ht="20.25" customHeight="1">
      <c r="A6" s="37"/>
      <c r="C6" s="56"/>
      <c r="D6" s="55"/>
      <c r="E6" s="106" t="s">
        <v>44</v>
      </c>
      <c r="F6" s="106"/>
      <c r="G6" s="106"/>
    </row>
    <row r="7" spans="1:7" ht="20.25" customHeight="1">
      <c r="A7" s="37"/>
      <c r="C7" s="56"/>
      <c r="D7" s="55"/>
      <c r="E7" s="69" t="s">
        <v>140</v>
      </c>
      <c r="F7" s="69"/>
      <c r="G7" s="69" t="s">
        <v>106</v>
      </c>
    </row>
    <row r="8" spans="1:7" ht="20.25" customHeight="1">
      <c r="A8" s="37"/>
      <c r="C8" s="56"/>
      <c r="D8" s="55"/>
      <c r="E8" s="69" t="s">
        <v>41</v>
      </c>
      <c r="F8" s="69"/>
      <c r="G8" s="69"/>
    </row>
    <row r="9" spans="1:7" ht="20.25" customHeight="1">
      <c r="A9" s="37"/>
      <c r="C9" s="54" t="s">
        <v>4</v>
      </c>
      <c r="D9" s="55"/>
      <c r="E9" s="70" t="s">
        <v>42</v>
      </c>
      <c r="F9" s="71"/>
      <c r="G9" s="70" t="s">
        <v>43</v>
      </c>
    </row>
    <row r="10" spans="1:7" ht="20.25" customHeight="1">
      <c r="A10" s="37"/>
      <c r="C10" s="67"/>
      <c r="D10" s="34"/>
      <c r="E10" s="72"/>
      <c r="F10" s="72"/>
      <c r="G10" s="72"/>
    </row>
    <row r="11" spans="1:7" ht="20.25" customHeight="1">
      <c r="A11" s="34" t="s">
        <v>2</v>
      </c>
      <c r="C11" s="56"/>
      <c r="D11" s="57"/>
      <c r="E11" s="73"/>
      <c r="F11" s="73"/>
      <c r="G11" s="73"/>
    </row>
    <row r="12" spans="1:7" ht="20.25" customHeight="1">
      <c r="A12" s="57" t="s">
        <v>19</v>
      </c>
      <c r="C12" s="60">
        <v>5</v>
      </c>
      <c r="D12" s="57"/>
      <c r="E12" s="13">
        <v>750881</v>
      </c>
      <c r="F12" s="13"/>
      <c r="G12" s="13">
        <v>664964</v>
      </c>
    </row>
    <row r="13" spans="1:7" ht="20.25" customHeight="1">
      <c r="A13" s="57" t="s">
        <v>90</v>
      </c>
      <c r="C13" s="60">
        <v>6</v>
      </c>
      <c r="D13" s="57"/>
      <c r="E13" s="13">
        <v>0</v>
      </c>
      <c r="F13" s="13"/>
      <c r="G13" s="13">
        <v>1000744</v>
      </c>
    </row>
    <row r="14" spans="1:7" ht="20.25" customHeight="1">
      <c r="A14" s="35" t="s">
        <v>40</v>
      </c>
      <c r="B14" s="57"/>
      <c r="C14" s="60" t="s">
        <v>122</v>
      </c>
      <c r="D14" s="57"/>
      <c r="E14" s="13">
        <v>1191</v>
      </c>
      <c r="F14" s="13"/>
      <c r="G14" s="13">
        <v>18138</v>
      </c>
    </row>
    <row r="15" spans="1:7" ht="20.25" customHeight="1">
      <c r="A15" s="57" t="s">
        <v>62</v>
      </c>
      <c r="B15" s="57"/>
      <c r="C15" s="56" t="s">
        <v>119</v>
      </c>
      <c r="D15" s="57"/>
      <c r="E15" s="13">
        <v>2610461</v>
      </c>
      <c r="F15" s="13"/>
      <c r="G15" s="13">
        <v>2024139</v>
      </c>
    </row>
    <row r="16" spans="1:7" ht="20.25" customHeight="1">
      <c r="A16" s="57" t="s">
        <v>67</v>
      </c>
      <c r="C16" s="56" t="s">
        <v>92</v>
      </c>
      <c r="D16" s="57"/>
      <c r="E16" s="13">
        <v>261658</v>
      </c>
      <c r="F16" s="13"/>
      <c r="G16" s="13">
        <v>184121</v>
      </c>
    </row>
    <row r="17" spans="1:7" ht="20.25" customHeight="1">
      <c r="A17" s="34" t="s">
        <v>8</v>
      </c>
      <c r="C17" s="56"/>
      <c r="D17" s="57"/>
      <c r="E17" s="16">
        <f>SUM(E12:E16)</f>
        <v>3624191</v>
      </c>
      <c r="F17" s="13"/>
      <c r="G17" s="16">
        <f>SUM(G12:G16)</f>
        <v>3892106</v>
      </c>
    </row>
    <row r="18" spans="1:7" ht="20.25" customHeight="1">
      <c r="A18" s="34"/>
      <c r="C18" s="56"/>
      <c r="D18" s="57"/>
      <c r="E18" s="13"/>
      <c r="F18" s="13"/>
      <c r="G18" s="13"/>
    </row>
    <row r="19" spans="1:7" ht="20.25" customHeight="1">
      <c r="A19" s="34" t="s">
        <v>5</v>
      </c>
      <c r="C19" s="56"/>
      <c r="D19" s="57"/>
      <c r="E19" s="13"/>
      <c r="F19" s="13"/>
      <c r="G19" s="13"/>
    </row>
    <row r="20" spans="1:7" ht="20.25" customHeight="1">
      <c r="A20" s="57" t="s">
        <v>28</v>
      </c>
      <c r="C20" s="56" t="s">
        <v>120</v>
      </c>
      <c r="D20" s="58"/>
      <c r="E20" s="19">
        <v>7665842</v>
      </c>
      <c r="F20" s="19"/>
      <c r="G20" s="19">
        <v>7869397</v>
      </c>
    </row>
    <row r="21" spans="1:7" ht="20.25" customHeight="1">
      <c r="A21" s="57" t="s">
        <v>98</v>
      </c>
      <c r="C21" s="56"/>
      <c r="D21" s="58"/>
      <c r="E21" s="19">
        <v>15599</v>
      </c>
      <c r="F21" s="19"/>
      <c r="G21" s="19">
        <v>6411</v>
      </c>
    </row>
    <row r="22" spans="1:7" ht="20.25" customHeight="1">
      <c r="A22" s="57" t="s">
        <v>56</v>
      </c>
      <c r="C22" s="56" t="s">
        <v>153</v>
      </c>
      <c r="D22" s="58"/>
      <c r="E22" s="19">
        <v>111442</v>
      </c>
      <c r="F22" s="19"/>
      <c r="G22" s="19">
        <v>27305</v>
      </c>
    </row>
    <row r="23" spans="1:7" ht="20.25" customHeight="1">
      <c r="A23" s="57" t="s">
        <v>66</v>
      </c>
      <c r="C23" s="56">
        <v>13</v>
      </c>
      <c r="D23" s="57"/>
      <c r="E23" s="13">
        <v>38548</v>
      </c>
      <c r="F23" s="13"/>
      <c r="G23" s="19">
        <v>38735</v>
      </c>
    </row>
    <row r="24" spans="1:7" ht="20.25" customHeight="1">
      <c r="A24" s="34" t="s">
        <v>10</v>
      </c>
      <c r="C24" s="56"/>
      <c r="D24" s="57"/>
      <c r="E24" s="16">
        <f>SUM(E20:E23)</f>
        <v>7831431</v>
      </c>
      <c r="F24" s="13"/>
      <c r="G24" s="16">
        <f>SUM(G20:G23)</f>
        <v>7941848</v>
      </c>
    </row>
    <row r="25" spans="1:7" ht="20.25" customHeight="1">
      <c r="A25" s="34"/>
      <c r="C25" s="56"/>
      <c r="D25" s="57"/>
      <c r="E25" s="13"/>
      <c r="F25" s="13"/>
      <c r="G25" s="13"/>
    </row>
    <row r="26" spans="1:7" ht="20.25" customHeight="1" thickBot="1">
      <c r="A26" s="34" t="s">
        <v>1</v>
      </c>
      <c r="C26" s="56"/>
      <c r="D26" s="57"/>
      <c r="E26" s="21">
        <f>SUM(E24,E17)</f>
        <v>11455622</v>
      </c>
      <c r="F26" s="13"/>
      <c r="G26" s="21">
        <f>SUM(G24,G17)</f>
        <v>11833954</v>
      </c>
    </row>
    <row r="27" spans="1:7" ht="20.25" customHeight="1" thickTop="1">
      <c r="A27" s="34" t="s">
        <v>51</v>
      </c>
      <c r="B27" s="38"/>
      <c r="C27" s="38"/>
      <c r="D27" s="38"/>
      <c r="E27" s="38"/>
      <c r="F27" s="38"/>
      <c r="G27" s="38"/>
    </row>
    <row r="28" spans="1:7" s="36" customFormat="1" ht="20.25" customHeight="1">
      <c r="A28" s="36" t="s">
        <v>94</v>
      </c>
      <c r="B28" s="37"/>
      <c r="C28" s="52"/>
      <c r="D28" s="37"/>
      <c r="E28" s="37"/>
      <c r="F28" s="37"/>
    </row>
    <row r="29" spans="1:7" ht="20.25" customHeight="1">
      <c r="A29" s="34" t="s">
        <v>139</v>
      </c>
      <c r="B29" s="34"/>
      <c r="C29" s="66"/>
      <c r="D29" s="34"/>
      <c r="E29" s="34"/>
      <c r="F29" s="34"/>
    </row>
    <row r="30" spans="1:7" ht="20.25" customHeight="1">
      <c r="A30" s="34"/>
      <c r="B30" s="34"/>
      <c r="C30" s="66"/>
      <c r="D30" s="34"/>
      <c r="E30" s="34"/>
      <c r="F30" s="34"/>
    </row>
    <row r="31" spans="1:7" ht="20.25" customHeight="1">
      <c r="A31" s="37" t="s">
        <v>108</v>
      </c>
      <c r="C31" s="52"/>
      <c r="D31" s="37"/>
      <c r="E31" s="68"/>
      <c r="F31" s="37"/>
      <c r="G31" s="68"/>
    </row>
    <row r="32" spans="1:7" ht="20.25" customHeight="1">
      <c r="A32" s="37"/>
      <c r="C32" s="56"/>
      <c r="D32" s="55"/>
      <c r="E32" s="106" t="s">
        <v>44</v>
      </c>
      <c r="F32" s="106"/>
      <c r="G32" s="106"/>
    </row>
    <row r="33" spans="1:7" ht="20.25" customHeight="1">
      <c r="A33" s="37"/>
      <c r="C33" s="56"/>
      <c r="D33" s="55"/>
      <c r="E33" s="69" t="s">
        <v>140</v>
      </c>
      <c r="F33" s="69"/>
      <c r="G33" s="69" t="s">
        <v>106</v>
      </c>
    </row>
    <row r="34" spans="1:7" ht="20.25" customHeight="1">
      <c r="A34" s="37"/>
      <c r="C34" s="56"/>
      <c r="D34" s="55"/>
      <c r="E34" s="69" t="s">
        <v>41</v>
      </c>
      <c r="F34" s="69"/>
      <c r="G34" s="69"/>
    </row>
    <row r="35" spans="1:7" ht="20.25" customHeight="1">
      <c r="A35" s="37"/>
      <c r="C35" s="54" t="s">
        <v>4</v>
      </c>
      <c r="D35" s="55"/>
      <c r="E35" s="70" t="s">
        <v>42</v>
      </c>
      <c r="F35" s="71"/>
      <c r="G35" s="70" t="s">
        <v>43</v>
      </c>
    </row>
    <row r="36" spans="1:7" ht="20.25" customHeight="1">
      <c r="A36" s="34" t="s">
        <v>0</v>
      </c>
      <c r="C36" s="56"/>
      <c r="D36" s="57"/>
      <c r="E36" s="59"/>
      <c r="F36" s="57"/>
      <c r="G36" s="59"/>
    </row>
    <row r="37" spans="1:7" ht="20.25" customHeight="1">
      <c r="A37" s="57" t="s">
        <v>26</v>
      </c>
      <c r="C37" s="56" t="s">
        <v>91</v>
      </c>
      <c r="D37" s="57"/>
      <c r="E37" s="13">
        <v>273830</v>
      </c>
      <c r="F37" s="13"/>
      <c r="G37" s="13">
        <v>112179</v>
      </c>
    </row>
    <row r="38" spans="1:7" ht="20.25" customHeight="1">
      <c r="A38" s="57" t="s">
        <v>95</v>
      </c>
      <c r="C38" s="71" t="s">
        <v>118</v>
      </c>
      <c r="E38" s="75">
        <v>405315</v>
      </c>
      <c r="F38" s="75"/>
      <c r="G38" s="75">
        <v>316193</v>
      </c>
    </row>
    <row r="39" spans="1:7" ht="20.25" customHeight="1">
      <c r="A39" s="58" t="s">
        <v>52</v>
      </c>
      <c r="B39" s="57"/>
      <c r="C39" s="56" t="s">
        <v>121</v>
      </c>
      <c r="E39" s="14">
        <v>206944</v>
      </c>
      <c r="F39" s="14"/>
      <c r="G39" s="14">
        <v>423</v>
      </c>
    </row>
    <row r="40" spans="1:7" ht="20.25" customHeight="1">
      <c r="A40" s="57" t="s">
        <v>53</v>
      </c>
      <c r="C40" s="56"/>
      <c r="E40" s="14">
        <v>10088</v>
      </c>
      <c r="F40" s="14"/>
      <c r="G40" s="14">
        <v>9671</v>
      </c>
    </row>
    <row r="41" spans="1:7" ht="20.25" customHeight="1">
      <c r="A41" s="57" t="s">
        <v>48</v>
      </c>
      <c r="E41" s="14">
        <v>4114</v>
      </c>
      <c r="F41" s="14"/>
      <c r="G41" s="14">
        <v>3381</v>
      </c>
    </row>
    <row r="42" spans="1:7" ht="20.25" customHeight="1">
      <c r="A42" s="57" t="s">
        <v>11</v>
      </c>
      <c r="C42" s="71">
        <v>17</v>
      </c>
      <c r="D42" s="57"/>
      <c r="E42" s="15">
        <v>24297</v>
      </c>
      <c r="F42" s="13"/>
      <c r="G42" s="15">
        <v>33041</v>
      </c>
    </row>
    <row r="43" spans="1:7" ht="20.25" customHeight="1">
      <c r="A43" s="34" t="s">
        <v>14</v>
      </c>
      <c r="C43" s="60"/>
      <c r="D43" s="57"/>
      <c r="E43" s="16">
        <f>SUM(E37:E42)</f>
        <v>924588</v>
      </c>
      <c r="F43" s="13"/>
      <c r="G43" s="16">
        <f>SUM(G37:G42)</f>
        <v>474888</v>
      </c>
    </row>
    <row r="44" spans="1:7" ht="18" customHeight="1">
      <c r="A44" s="34"/>
      <c r="C44" s="60"/>
      <c r="D44" s="57"/>
      <c r="E44" s="25"/>
      <c r="F44" s="25"/>
      <c r="G44" s="25"/>
    </row>
    <row r="45" spans="1:7" ht="20.25" customHeight="1">
      <c r="A45" s="98" t="s">
        <v>24</v>
      </c>
      <c r="B45" s="38"/>
      <c r="D45" s="38"/>
      <c r="E45" s="26"/>
      <c r="F45" s="26"/>
      <c r="G45" s="26"/>
    </row>
    <row r="46" spans="1:7" s="38" customFormat="1" ht="20.25" customHeight="1">
      <c r="A46" s="38" t="s">
        <v>49</v>
      </c>
      <c r="C46" s="71"/>
      <c r="E46" s="26">
        <v>11666</v>
      </c>
      <c r="F46" s="26"/>
      <c r="G46" s="26">
        <v>3198</v>
      </c>
    </row>
    <row r="47" spans="1:7" s="38" customFormat="1" ht="20.25" customHeight="1">
      <c r="A47" s="38" t="s">
        <v>63</v>
      </c>
      <c r="C47" s="71">
        <v>18</v>
      </c>
      <c r="E47" s="27">
        <v>188869</v>
      </c>
      <c r="F47" s="26"/>
      <c r="G47" s="27">
        <v>176870</v>
      </c>
    </row>
    <row r="48" spans="1:7" s="38" customFormat="1" ht="20.45" customHeight="1">
      <c r="A48" s="34" t="s">
        <v>25</v>
      </c>
      <c r="C48" s="71"/>
      <c r="E48" s="27">
        <f>SUM(E46:E47)</f>
        <v>200535</v>
      </c>
      <c r="F48" s="26"/>
      <c r="G48" s="27">
        <f>SUM(G46:G47)</f>
        <v>180068</v>
      </c>
    </row>
    <row r="49" spans="1:7" s="38" customFormat="1" ht="18" customHeight="1">
      <c r="A49" s="34"/>
      <c r="C49" s="71"/>
      <c r="E49" s="26"/>
      <c r="F49" s="26"/>
      <c r="G49" s="26"/>
    </row>
    <row r="50" spans="1:7" s="38" customFormat="1" ht="20.25" customHeight="1">
      <c r="A50" s="34" t="s">
        <v>15</v>
      </c>
      <c r="B50" s="35"/>
      <c r="C50" s="60"/>
      <c r="D50" s="57"/>
      <c r="E50" s="15">
        <f>SUM(E48,E43)</f>
        <v>1125123</v>
      </c>
      <c r="F50" s="13"/>
      <c r="G50" s="15">
        <f>SUM(G48,G43)</f>
        <v>654956</v>
      </c>
    </row>
    <row r="51" spans="1:7" s="38" customFormat="1" ht="18" customHeight="1">
      <c r="A51" s="34"/>
      <c r="B51" s="35"/>
      <c r="C51" s="60"/>
      <c r="D51" s="57"/>
      <c r="E51" s="25"/>
      <c r="F51" s="13"/>
      <c r="G51" s="25"/>
    </row>
    <row r="52" spans="1:7" ht="20.25" customHeight="1">
      <c r="A52" s="34" t="s">
        <v>109</v>
      </c>
      <c r="C52" s="56"/>
      <c r="D52" s="57"/>
      <c r="E52" s="25"/>
      <c r="F52" s="25"/>
      <c r="G52" s="25"/>
    </row>
    <row r="53" spans="1:7" ht="20.25" customHeight="1">
      <c r="A53" s="57" t="s">
        <v>12</v>
      </c>
      <c r="D53" s="57"/>
      <c r="E53" s="13"/>
      <c r="F53" s="13"/>
      <c r="G53" s="13"/>
    </row>
    <row r="54" spans="1:7" ht="20.25" customHeight="1" thickBot="1">
      <c r="A54" s="35" t="s">
        <v>57</v>
      </c>
      <c r="B54" s="58" t="s">
        <v>78</v>
      </c>
      <c r="C54" s="60"/>
      <c r="D54" s="57"/>
      <c r="E54" s="28">
        <v>27600825</v>
      </c>
      <c r="F54" s="13"/>
      <c r="G54" s="28">
        <v>27600825</v>
      </c>
    </row>
    <row r="55" spans="1:7" ht="20.25" customHeight="1" thickTop="1">
      <c r="A55" s="35" t="s">
        <v>57</v>
      </c>
      <c r="B55" s="58" t="s">
        <v>79</v>
      </c>
      <c r="C55" s="60"/>
      <c r="D55" s="57"/>
      <c r="E55" s="26">
        <f>SE!D18</f>
        <v>24467650</v>
      </c>
      <c r="F55" s="25"/>
      <c r="G55" s="26">
        <v>24467650</v>
      </c>
    </row>
    <row r="56" spans="1:7" ht="20.25" customHeight="1">
      <c r="A56" s="58" t="s">
        <v>68</v>
      </c>
      <c r="C56" s="60"/>
      <c r="D56" s="57"/>
      <c r="E56" s="26">
        <f>SE!F18</f>
        <v>-9667488</v>
      </c>
      <c r="F56" s="25"/>
      <c r="G56" s="26">
        <v>-9667488</v>
      </c>
    </row>
    <row r="57" spans="1:7" ht="20.25" customHeight="1">
      <c r="A57" s="57" t="s">
        <v>73</v>
      </c>
      <c r="B57" s="57"/>
      <c r="C57" s="60"/>
      <c r="D57" s="57"/>
      <c r="E57" s="26"/>
      <c r="F57" s="25"/>
      <c r="G57" s="26"/>
    </row>
    <row r="58" spans="1:7" ht="20.25" customHeight="1">
      <c r="A58" s="58" t="s">
        <v>74</v>
      </c>
      <c r="B58" s="57" t="s">
        <v>75</v>
      </c>
      <c r="C58" s="60">
        <v>19</v>
      </c>
      <c r="D58" s="57"/>
      <c r="E58" s="26">
        <f>SE!H18</f>
        <v>37000</v>
      </c>
      <c r="F58" s="25"/>
      <c r="G58" s="26">
        <v>37000</v>
      </c>
    </row>
    <row r="59" spans="1:7" ht="20.25" customHeight="1">
      <c r="A59" s="58" t="s">
        <v>74</v>
      </c>
      <c r="B59" s="57" t="s">
        <v>82</v>
      </c>
      <c r="C59" s="56"/>
      <c r="D59" s="57"/>
      <c r="E59" s="26">
        <f>SE!J18</f>
        <v>-4816344</v>
      </c>
      <c r="F59" s="25"/>
      <c r="G59" s="26">
        <v>-3967845</v>
      </c>
    </row>
    <row r="60" spans="1:7" ht="20.25" customHeight="1">
      <c r="A60" s="35" t="s">
        <v>112</v>
      </c>
      <c r="B60" s="57"/>
      <c r="C60" s="56"/>
      <c r="D60" s="57"/>
      <c r="E60" s="27">
        <f>SE!L18</f>
        <v>309681</v>
      </c>
      <c r="F60" s="25"/>
      <c r="G60" s="27">
        <v>309681</v>
      </c>
    </row>
    <row r="61" spans="1:7" ht="20.25" customHeight="1">
      <c r="A61" s="34" t="s">
        <v>110</v>
      </c>
      <c r="C61" s="56"/>
      <c r="D61" s="57"/>
      <c r="E61" s="27">
        <f>SUM(E55:E60)</f>
        <v>10330499</v>
      </c>
      <c r="F61" s="25"/>
      <c r="G61" s="27">
        <f>SUM(G55:G60)</f>
        <v>11178998</v>
      </c>
    </row>
    <row r="62" spans="1:7" ht="18" customHeight="1">
      <c r="A62" s="57"/>
      <c r="C62" s="38"/>
      <c r="D62" s="57"/>
      <c r="E62" s="17"/>
      <c r="F62" s="25"/>
      <c r="G62" s="26"/>
    </row>
    <row r="63" spans="1:7" ht="20.25" customHeight="1" thickBot="1">
      <c r="A63" s="34" t="s">
        <v>111</v>
      </c>
      <c r="C63" s="56"/>
      <c r="D63" s="57"/>
      <c r="E63" s="28">
        <f>SUM(E50,E61)</f>
        <v>11455622</v>
      </c>
      <c r="F63" s="26"/>
      <c r="G63" s="28">
        <f>SUM(G50,G61)</f>
        <v>11833954</v>
      </c>
    </row>
    <row r="64" spans="1:7" ht="20.25" customHeight="1" thickTop="1"/>
    <row r="65" spans="5:7" ht="20.25" customHeight="1">
      <c r="E65" s="10"/>
      <c r="F65" s="10"/>
      <c r="G65" s="10"/>
    </row>
    <row r="66" spans="5:7" ht="20.25" customHeight="1">
      <c r="E66" s="10"/>
      <c r="F66" s="10"/>
      <c r="G66" s="10"/>
    </row>
  </sheetData>
  <mergeCells count="2">
    <mergeCell ref="E6:G6"/>
    <mergeCell ref="E32:G32"/>
  </mergeCells>
  <phoneticPr fontId="4" type="noConversion"/>
  <pageMargins left="0.9" right="0.7" top="0.8" bottom="0.4" header="0.4" footer="0.33"/>
  <pageSetup paperSize="9" firstPageNumber="2" orientation="portrait" useFirstPageNumber="1" r:id="rId1"/>
  <headerFooter>
    <oddFooter>&amp;L&amp;"Angsana New,Regular"&amp;13หมายเหตุประกอบงบการเงินระหว่างกาลเป็นส่วนหนึ่งของงบการเงินระหว่างกาลนี้&amp;R&amp;"Angsana New,Regular"&amp;13&amp;P</oddFooter>
  </headerFooter>
  <rowBreaks count="1" manualBreakCount="1">
    <brk id="26" max="6" man="1"/>
  </rowBreaks>
  <ignoredErrors>
    <ignoredError sqref="G61 E61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726B94-5868-47DE-8AF9-CD508327601D}">
  <dimension ref="A1:K38"/>
  <sheetViews>
    <sheetView zoomScaleNormal="100" workbookViewId="0"/>
  </sheetViews>
  <sheetFormatPr defaultColWidth="9.140625" defaultRowHeight="18.75"/>
  <cols>
    <col min="1" max="1" width="2.42578125" style="49" customWidth="1"/>
    <col min="2" max="2" width="36" style="49" customWidth="1"/>
    <col min="3" max="3" width="8" style="64" customWidth="1"/>
    <col min="4" max="4" width="0.85546875" style="49" customWidth="1"/>
    <col min="5" max="5" width="10.42578125" style="49" customWidth="1"/>
    <col min="6" max="6" width="0.85546875" style="49" customWidth="1"/>
    <col min="7" max="7" width="10.42578125" style="49" customWidth="1"/>
    <col min="8" max="8" width="0.85546875" style="49" customWidth="1"/>
    <col min="9" max="9" width="10.42578125" style="65" customWidth="1"/>
    <col min="10" max="10" width="0.85546875" style="49" customWidth="1"/>
    <col min="11" max="11" width="10.42578125" style="65" customWidth="1"/>
    <col min="12" max="16384" width="9.140625" style="49"/>
  </cols>
  <sheetData>
    <row r="1" spans="1:11" s="48" customFormat="1" ht="20.25" customHeight="1">
      <c r="A1" s="34" t="s">
        <v>51</v>
      </c>
      <c r="B1" s="37"/>
      <c r="C1" s="52"/>
      <c r="D1" s="37"/>
      <c r="E1" s="37"/>
      <c r="F1" s="37"/>
      <c r="G1" s="37"/>
      <c r="H1" s="37"/>
      <c r="I1" s="4"/>
      <c r="J1" s="37"/>
      <c r="K1" s="4" t="s">
        <v>41</v>
      </c>
    </row>
    <row r="2" spans="1:11" ht="20.25" customHeight="1">
      <c r="A2" s="37" t="s">
        <v>36</v>
      </c>
      <c r="B2" s="37"/>
      <c r="C2" s="52"/>
      <c r="D2" s="37"/>
      <c r="E2" s="37"/>
      <c r="F2" s="37"/>
      <c r="G2" s="37"/>
      <c r="H2" s="37"/>
      <c r="I2" s="4"/>
      <c r="J2" s="37"/>
      <c r="K2" s="4" t="s">
        <v>42</v>
      </c>
    </row>
    <row r="3" spans="1:11" ht="20.25" customHeight="1">
      <c r="A3" s="37" t="s">
        <v>141</v>
      </c>
      <c r="B3" s="37"/>
      <c r="C3" s="52"/>
      <c r="D3" s="37"/>
      <c r="E3" s="37"/>
      <c r="F3" s="37"/>
      <c r="G3" s="37"/>
      <c r="H3" s="37"/>
      <c r="I3" s="7"/>
      <c r="J3" s="37"/>
      <c r="K3" s="7"/>
    </row>
    <row r="4" spans="1:11" ht="20.25" customHeight="1">
      <c r="A4" s="37"/>
      <c r="B4" s="37"/>
      <c r="C4" s="52"/>
      <c r="D4" s="37"/>
      <c r="E4" s="37"/>
      <c r="F4" s="37"/>
      <c r="G4" s="37"/>
      <c r="H4" s="37"/>
      <c r="I4" s="50"/>
      <c r="J4" s="37"/>
      <c r="K4" s="50"/>
    </row>
    <row r="5" spans="1:11" ht="20.25" customHeight="1">
      <c r="B5" s="37"/>
      <c r="C5" s="52"/>
      <c r="D5" s="37"/>
      <c r="E5" s="107" t="s">
        <v>44</v>
      </c>
      <c r="F5" s="107"/>
      <c r="G5" s="107"/>
      <c r="H5" s="107"/>
      <c r="I5" s="107"/>
      <c r="J5" s="107"/>
      <c r="K5" s="107"/>
    </row>
    <row r="6" spans="1:11" ht="20.25" customHeight="1">
      <c r="B6" s="37"/>
      <c r="C6" s="52"/>
      <c r="D6" s="37"/>
      <c r="E6" s="108" t="s">
        <v>129</v>
      </c>
      <c r="F6" s="108"/>
      <c r="G6" s="108"/>
      <c r="H6" s="99"/>
      <c r="I6" s="108" t="s">
        <v>146</v>
      </c>
      <c r="J6" s="108"/>
      <c r="K6" s="108"/>
    </row>
    <row r="7" spans="1:11" ht="20.25" customHeight="1">
      <c r="B7" s="37"/>
      <c r="C7" s="52"/>
      <c r="D7" s="37"/>
      <c r="E7" s="106" t="s">
        <v>142</v>
      </c>
      <c r="F7" s="106"/>
      <c r="G7" s="106"/>
      <c r="H7" s="37"/>
      <c r="I7" s="106" t="s">
        <v>142</v>
      </c>
      <c r="J7" s="106"/>
      <c r="K7" s="106"/>
    </row>
    <row r="8" spans="1:11" ht="20.25" customHeight="1">
      <c r="B8" s="37"/>
      <c r="C8" s="54" t="s">
        <v>4</v>
      </c>
      <c r="D8" s="55"/>
      <c r="E8" s="53">
        <v>2568</v>
      </c>
      <c r="F8" s="55"/>
      <c r="G8" s="53">
        <v>2567</v>
      </c>
      <c r="H8" s="55"/>
      <c r="I8" s="53">
        <v>2568</v>
      </c>
      <c r="J8" s="55"/>
      <c r="K8" s="53">
        <v>2567</v>
      </c>
    </row>
    <row r="9" spans="1:11" ht="20.25" customHeight="1">
      <c r="A9" s="34" t="s">
        <v>3</v>
      </c>
      <c r="C9" s="56"/>
      <c r="D9" s="57"/>
      <c r="E9" s="57"/>
      <c r="F9" s="57"/>
      <c r="G9" s="57"/>
      <c r="H9" s="57"/>
      <c r="I9" s="1"/>
      <c r="J9" s="57"/>
      <c r="K9" s="1"/>
    </row>
    <row r="10" spans="1:11" ht="20.25" customHeight="1">
      <c r="A10" s="49" t="s">
        <v>80</v>
      </c>
      <c r="B10" s="57"/>
      <c r="C10" s="56" t="s">
        <v>136</v>
      </c>
      <c r="D10" s="58"/>
      <c r="E10" s="100">
        <v>2658220</v>
      </c>
      <c r="F10" s="58"/>
      <c r="G10" s="100">
        <v>2949351</v>
      </c>
      <c r="H10" s="58"/>
      <c r="I10" s="30">
        <v>7886145</v>
      </c>
      <c r="J10" s="58"/>
      <c r="K10" s="18">
        <v>9387080</v>
      </c>
    </row>
    <row r="11" spans="1:11" ht="20.25" customHeight="1">
      <c r="A11" s="49" t="s">
        <v>151</v>
      </c>
      <c r="B11" s="57"/>
      <c r="C11" s="56"/>
      <c r="D11" s="58"/>
      <c r="E11" s="100"/>
      <c r="F11" s="58"/>
      <c r="G11" s="100"/>
      <c r="H11" s="58"/>
      <c r="I11" s="30"/>
      <c r="J11" s="58"/>
      <c r="K11" s="18"/>
    </row>
    <row r="12" spans="1:11" ht="20.25" customHeight="1">
      <c r="A12" s="49" t="s">
        <v>152</v>
      </c>
      <c r="B12" s="57"/>
      <c r="C12" s="56"/>
      <c r="D12" s="58"/>
      <c r="E12" s="105">
        <v>0</v>
      </c>
      <c r="F12" s="58"/>
      <c r="G12" s="18">
        <v>0</v>
      </c>
      <c r="H12" s="58"/>
      <c r="I12" s="30">
        <v>9000</v>
      </c>
      <c r="J12" s="58"/>
      <c r="K12" s="18">
        <v>0</v>
      </c>
    </row>
    <row r="13" spans="1:11" ht="20.25" customHeight="1">
      <c r="A13" s="49" t="s">
        <v>81</v>
      </c>
      <c r="B13" s="57"/>
      <c r="C13" s="56"/>
      <c r="D13" s="58"/>
      <c r="E13" s="101">
        <v>7791</v>
      </c>
      <c r="F13" s="58"/>
      <c r="G13" s="101">
        <v>13793</v>
      </c>
      <c r="H13" s="58"/>
      <c r="I13" s="30">
        <v>14023</v>
      </c>
      <c r="J13" s="58"/>
      <c r="K13" s="18">
        <v>12377</v>
      </c>
    </row>
    <row r="14" spans="1:11" ht="20.25" customHeight="1">
      <c r="A14" s="49" t="s">
        <v>13</v>
      </c>
      <c r="C14" s="56" t="s">
        <v>92</v>
      </c>
      <c r="D14" s="57"/>
      <c r="E14" s="100">
        <v>34191</v>
      </c>
      <c r="F14" s="57"/>
      <c r="G14" s="59">
        <v>25259</v>
      </c>
      <c r="H14" s="57"/>
      <c r="I14" s="32">
        <v>101511</v>
      </c>
      <c r="J14" s="57"/>
      <c r="K14" s="25">
        <v>76915</v>
      </c>
    </row>
    <row r="15" spans="1:11" ht="20.25" customHeight="1">
      <c r="A15" s="34" t="s">
        <v>16</v>
      </c>
      <c r="C15" s="56"/>
      <c r="D15" s="57"/>
      <c r="E15" s="51">
        <f>SUM(E10:E14)</f>
        <v>2700202</v>
      </c>
      <c r="F15" s="57"/>
      <c r="G15" s="51">
        <f>SUM(G10:G14)</f>
        <v>2988403</v>
      </c>
      <c r="H15" s="57"/>
      <c r="I15" s="51">
        <f>SUM(I10:I14)</f>
        <v>8010679</v>
      </c>
      <c r="J15" s="57"/>
      <c r="K15" s="51">
        <f>SUM(K10:K14)</f>
        <v>9476372</v>
      </c>
    </row>
    <row r="16" spans="1:11" ht="20.25" customHeight="1">
      <c r="A16" s="34"/>
      <c r="C16" s="56"/>
      <c r="D16" s="57"/>
      <c r="E16" s="57"/>
      <c r="F16" s="57"/>
      <c r="G16" s="57"/>
      <c r="H16" s="57"/>
      <c r="I16" s="25"/>
      <c r="J16" s="57"/>
      <c r="K16" s="25"/>
    </row>
    <row r="17" spans="1:11" ht="20.25" customHeight="1">
      <c r="A17" s="34" t="s">
        <v>22</v>
      </c>
      <c r="C17" s="56"/>
      <c r="D17" s="57"/>
      <c r="E17" s="57"/>
      <c r="F17" s="57"/>
      <c r="G17" s="57"/>
      <c r="H17" s="57"/>
      <c r="I17" s="25"/>
      <c r="J17" s="57"/>
      <c r="K17" s="25"/>
    </row>
    <row r="18" spans="1:11" ht="20.25" customHeight="1">
      <c r="A18" s="57" t="s">
        <v>27</v>
      </c>
      <c r="B18" s="57"/>
      <c r="C18" s="56"/>
      <c r="D18" s="57"/>
      <c r="E18" s="57"/>
      <c r="F18" s="57"/>
      <c r="G18" s="57"/>
      <c r="H18" s="57"/>
      <c r="I18" s="25"/>
      <c r="J18" s="57"/>
      <c r="K18" s="25"/>
    </row>
    <row r="19" spans="1:11" ht="20.25" customHeight="1">
      <c r="A19" s="57" t="s">
        <v>57</v>
      </c>
      <c r="B19" s="57" t="s">
        <v>58</v>
      </c>
      <c r="C19" s="56">
        <v>4</v>
      </c>
      <c r="D19" s="57"/>
      <c r="E19" s="100">
        <v>2769024</v>
      </c>
      <c r="F19" s="57"/>
      <c r="G19" s="59">
        <v>3067758</v>
      </c>
      <c r="H19" s="57"/>
      <c r="I19" s="31">
        <v>8253869</v>
      </c>
      <c r="J19" s="57"/>
      <c r="K19" s="25">
        <v>9357562</v>
      </c>
    </row>
    <row r="20" spans="1:11" ht="20.25" customHeight="1">
      <c r="A20" s="57" t="s">
        <v>57</v>
      </c>
      <c r="B20" s="57" t="s">
        <v>71</v>
      </c>
      <c r="C20" s="56"/>
      <c r="D20" s="57"/>
      <c r="E20" s="100">
        <v>7805</v>
      </c>
      <c r="F20" s="57"/>
      <c r="G20" s="102">
        <v>18310</v>
      </c>
      <c r="H20" s="57"/>
      <c r="I20" s="31">
        <v>55814</v>
      </c>
      <c r="J20" s="57"/>
      <c r="K20" s="25">
        <v>66759</v>
      </c>
    </row>
    <row r="21" spans="1:11" ht="20.25" customHeight="1">
      <c r="A21" s="57" t="s">
        <v>57</v>
      </c>
      <c r="B21" s="57" t="s">
        <v>147</v>
      </c>
      <c r="C21" s="56"/>
      <c r="D21" s="57"/>
      <c r="E21" s="103">
        <v>-37000</v>
      </c>
      <c r="F21" s="57"/>
      <c r="G21" s="104">
        <v>48362</v>
      </c>
      <c r="H21" s="57"/>
      <c r="I21" s="32">
        <v>-9064</v>
      </c>
      <c r="J21" s="57"/>
      <c r="K21" s="15">
        <v>94754</v>
      </c>
    </row>
    <row r="22" spans="1:11" ht="20.25" customHeight="1">
      <c r="A22" s="57" t="s">
        <v>54</v>
      </c>
      <c r="B22" s="57"/>
      <c r="C22" s="56"/>
      <c r="D22" s="57"/>
      <c r="E22" s="25">
        <f>SUM(E19:E21)</f>
        <v>2739829</v>
      </c>
      <c r="F22" s="57"/>
      <c r="G22" s="25">
        <f>SUM(G19:G21)</f>
        <v>3134430</v>
      </c>
      <c r="H22" s="57"/>
      <c r="I22" s="25">
        <f>SUM(I19:I21)</f>
        <v>8300619</v>
      </c>
      <c r="J22" s="57"/>
      <c r="K22" s="25">
        <f>SUM(K19:K21)</f>
        <v>9519075</v>
      </c>
    </row>
    <row r="23" spans="1:11" ht="20.25" customHeight="1">
      <c r="A23" s="49" t="s">
        <v>55</v>
      </c>
      <c r="B23" s="57"/>
      <c r="C23" s="56"/>
      <c r="D23" s="57"/>
      <c r="E23" s="100">
        <v>41423</v>
      </c>
      <c r="F23" s="57"/>
      <c r="G23" s="59">
        <v>37872</v>
      </c>
      <c r="H23" s="57"/>
      <c r="I23" s="31">
        <v>116989</v>
      </c>
      <c r="J23" s="57"/>
      <c r="K23" s="25">
        <v>110242</v>
      </c>
    </row>
    <row r="24" spans="1:11" ht="20.25" customHeight="1">
      <c r="A24" s="49" t="s">
        <v>20</v>
      </c>
      <c r="C24" s="56">
        <v>4</v>
      </c>
      <c r="D24" s="58"/>
      <c r="E24" s="100">
        <v>146879</v>
      </c>
      <c r="F24" s="58"/>
      <c r="G24" s="100">
        <v>137334</v>
      </c>
      <c r="H24" s="58"/>
      <c r="I24" s="31">
        <v>440791</v>
      </c>
      <c r="J24" s="58"/>
      <c r="K24" s="25">
        <v>416080</v>
      </c>
    </row>
    <row r="25" spans="1:11" ht="20.25" customHeight="1">
      <c r="A25" s="49" t="s">
        <v>130</v>
      </c>
      <c r="C25" s="56"/>
      <c r="D25" s="58"/>
      <c r="E25" s="31">
        <v>16000</v>
      </c>
      <c r="F25" s="58"/>
      <c r="G25" s="100">
        <v>53782</v>
      </c>
      <c r="H25" s="58"/>
      <c r="I25" s="31">
        <v>0</v>
      </c>
      <c r="J25" s="58"/>
      <c r="K25" s="25">
        <v>71000</v>
      </c>
    </row>
    <row r="26" spans="1:11" ht="20.25" customHeight="1">
      <c r="A26" s="57" t="s">
        <v>21</v>
      </c>
      <c r="C26" s="56"/>
      <c r="D26" s="57"/>
      <c r="E26" s="100">
        <v>146</v>
      </c>
      <c r="F26" s="57"/>
      <c r="G26" s="59">
        <v>332</v>
      </c>
      <c r="H26" s="57"/>
      <c r="I26" s="33">
        <v>779</v>
      </c>
      <c r="J26" s="57"/>
      <c r="K26" s="27">
        <v>1024</v>
      </c>
    </row>
    <row r="27" spans="1:11" ht="20.25" customHeight="1">
      <c r="A27" s="34" t="s">
        <v>23</v>
      </c>
      <c r="C27" s="60"/>
      <c r="D27" s="57"/>
      <c r="E27" s="51">
        <f>SUM(E22:E26)</f>
        <v>2944277</v>
      </c>
      <c r="F27" s="57"/>
      <c r="G27" s="51">
        <f>SUM(G22:G26)</f>
        <v>3363750</v>
      </c>
      <c r="H27" s="57"/>
      <c r="I27" s="51">
        <f>SUM(I22:I26)</f>
        <v>8859178</v>
      </c>
      <c r="J27" s="57"/>
      <c r="K27" s="51">
        <f>SUM(K22:K26)</f>
        <v>10117421</v>
      </c>
    </row>
    <row r="28" spans="1:11" ht="20.25" customHeight="1">
      <c r="A28" s="61"/>
      <c r="C28" s="60"/>
      <c r="D28" s="58"/>
      <c r="E28" s="58"/>
      <c r="F28" s="58"/>
      <c r="G28" s="58"/>
      <c r="H28" s="58"/>
      <c r="I28" s="25"/>
      <c r="J28" s="58"/>
      <c r="K28" s="25"/>
    </row>
    <row r="29" spans="1:11" ht="20.25" customHeight="1" thickBot="1">
      <c r="A29" s="34" t="s">
        <v>87</v>
      </c>
      <c r="C29" s="56"/>
      <c r="D29" s="57"/>
      <c r="E29" s="28">
        <f>E15-E27</f>
        <v>-244075</v>
      </c>
      <c r="F29" s="57"/>
      <c r="G29" s="28">
        <f>G15-G27</f>
        <v>-375347</v>
      </c>
      <c r="H29" s="57"/>
      <c r="I29" s="28">
        <f>I15-I27</f>
        <v>-848499</v>
      </c>
      <c r="J29" s="57"/>
      <c r="K29" s="28">
        <f>K15-K27</f>
        <v>-641049</v>
      </c>
    </row>
    <row r="30" spans="1:11" ht="20.25" customHeight="1" thickTop="1">
      <c r="A30" s="34"/>
      <c r="C30" s="56"/>
      <c r="D30" s="57"/>
      <c r="E30" s="26"/>
      <c r="F30" s="57"/>
      <c r="G30" s="26"/>
      <c r="H30" s="57"/>
      <c r="I30" s="26"/>
      <c r="J30" s="57"/>
      <c r="K30" s="26"/>
    </row>
    <row r="31" spans="1:11" ht="20.25" customHeight="1" thickBot="1">
      <c r="A31" s="34" t="s">
        <v>84</v>
      </c>
      <c r="B31" s="62"/>
      <c r="C31" s="63"/>
      <c r="D31" s="62"/>
      <c r="E31" s="28">
        <f>E29</f>
        <v>-244075</v>
      </c>
      <c r="F31" s="62"/>
      <c r="G31" s="28">
        <f>G29</f>
        <v>-375347</v>
      </c>
      <c r="H31" s="62"/>
      <c r="I31" s="28">
        <f>I29</f>
        <v>-848499</v>
      </c>
      <c r="J31" s="62"/>
      <c r="K31" s="28">
        <f>K29</f>
        <v>-641049</v>
      </c>
    </row>
    <row r="32" spans="1:11" ht="20.25" customHeight="1" thickTop="1">
      <c r="A32" s="34"/>
      <c r="B32" s="62"/>
      <c r="C32" s="62"/>
      <c r="D32" s="62"/>
      <c r="E32" s="14"/>
      <c r="F32" s="62"/>
      <c r="G32" s="14"/>
      <c r="H32" s="62"/>
      <c r="I32" s="14"/>
      <c r="J32" s="62"/>
      <c r="K32" s="14"/>
    </row>
    <row r="33" spans="1:11" ht="20.25" customHeight="1" thickBot="1">
      <c r="A33" s="34" t="s">
        <v>88</v>
      </c>
      <c r="B33" s="63"/>
      <c r="C33" s="63">
        <v>21</v>
      </c>
      <c r="D33" s="63"/>
      <c r="E33" s="24">
        <f>E29/25487/1000</f>
        <v>-9.5764507395927328E-3</v>
      </c>
      <c r="F33" s="63"/>
      <c r="G33" s="24">
        <f>G29/25487/1000</f>
        <v>-1.4726998077451248E-2</v>
      </c>
      <c r="H33" s="63"/>
      <c r="I33" s="24">
        <f>I29/25487/1000</f>
        <v>-3.3291442696276534E-2</v>
      </c>
      <c r="J33" s="63"/>
      <c r="K33" s="24">
        <f>K29/25487/1000</f>
        <v>-2.515199905834347E-2</v>
      </c>
    </row>
    <row r="34" spans="1:11" ht="20.25" customHeight="1" thickTop="1"/>
    <row r="35" spans="1:11" ht="20.25" customHeight="1"/>
    <row r="36" spans="1:11" ht="20.25" customHeight="1"/>
    <row r="37" spans="1:11" ht="20.25" customHeight="1"/>
    <row r="38" spans="1:11" ht="20.25" customHeight="1"/>
  </sheetData>
  <mergeCells count="5">
    <mergeCell ref="E5:K5"/>
    <mergeCell ref="E6:G6"/>
    <mergeCell ref="I6:K6"/>
    <mergeCell ref="E7:G7"/>
    <mergeCell ref="I7:K7"/>
  </mergeCells>
  <pageMargins left="0.9055118110236221" right="0.70866141732283472" top="0.78740157480314965" bottom="0.39370078740157483" header="0.39370078740157483" footer="0.31496062992125984"/>
  <pageSetup paperSize="9" firstPageNumber="4" orientation="portrait" useFirstPageNumber="1" r:id="rId1"/>
  <headerFooter>
    <oddFooter>&amp;L&amp;"Angsana New,Regular"&amp;13หมายเหตุประกอบงบการเงินระหว่างกาลเป็นส่วนหนึ่งของงบการเงินระหว่างกาลนี้&amp;R&amp;"Angsana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19"/>
  <sheetViews>
    <sheetView zoomScaleNormal="100" zoomScaleSheetLayoutView="100" workbookViewId="0"/>
  </sheetViews>
  <sheetFormatPr defaultColWidth="9.140625" defaultRowHeight="20.25" customHeight="1"/>
  <cols>
    <col min="1" max="1" width="28.28515625" style="45" customWidth="1"/>
    <col min="2" max="2" width="9" style="45" customWidth="1"/>
    <col min="3" max="3" width="1.5703125" style="45" customWidth="1"/>
    <col min="4" max="4" width="15.42578125" style="7" customWidth="1"/>
    <col min="5" max="5" width="1.5703125" style="7" customWidth="1"/>
    <col min="6" max="6" width="15.42578125" style="7" customWidth="1"/>
    <col min="7" max="7" width="1.5703125" style="7" customWidth="1"/>
    <col min="8" max="8" width="15.42578125" style="7" customWidth="1"/>
    <col min="9" max="9" width="1.5703125" style="7" customWidth="1"/>
    <col min="10" max="10" width="15.42578125" style="7" customWidth="1"/>
    <col min="11" max="11" width="1.5703125" style="7" customWidth="1"/>
    <col min="12" max="12" width="15.42578125" style="7" customWidth="1"/>
    <col min="13" max="13" width="1.5703125" style="7" customWidth="1"/>
    <col min="14" max="14" width="15.42578125" style="7" customWidth="1"/>
    <col min="15" max="15" width="10.42578125" style="10" bestFit="1" customWidth="1"/>
    <col min="16" max="16384" width="9.140625" style="45"/>
  </cols>
  <sheetData>
    <row r="1" spans="1:15" ht="20.25" customHeight="1">
      <c r="A1" s="34" t="s">
        <v>51</v>
      </c>
      <c r="B1" s="43"/>
      <c r="C1" s="44"/>
      <c r="D1" s="2"/>
      <c r="E1" s="2"/>
      <c r="F1" s="3"/>
      <c r="G1" s="3"/>
      <c r="H1" s="3"/>
      <c r="I1" s="3"/>
      <c r="J1" s="3"/>
      <c r="K1" s="3"/>
      <c r="L1" s="4"/>
      <c r="M1" s="3"/>
      <c r="N1" s="4" t="s">
        <v>41</v>
      </c>
    </row>
    <row r="2" spans="1:15" ht="20.25" customHeight="1">
      <c r="A2" s="37" t="s">
        <v>107</v>
      </c>
      <c r="B2" s="43"/>
      <c r="C2" s="44"/>
      <c r="D2" s="5"/>
      <c r="E2" s="5"/>
      <c r="F2" s="3"/>
      <c r="G2" s="3"/>
      <c r="H2" s="3"/>
      <c r="I2" s="3"/>
      <c r="J2" s="3"/>
      <c r="K2" s="3"/>
      <c r="L2" s="4"/>
      <c r="M2" s="3"/>
      <c r="N2" s="4" t="s">
        <v>42</v>
      </c>
    </row>
    <row r="3" spans="1:15" s="35" customFormat="1" ht="20.25" customHeight="1">
      <c r="A3" s="37" t="s">
        <v>143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10"/>
    </row>
    <row r="4" spans="1:15" s="35" customFormat="1" ht="20.25" customHeight="1">
      <c r="A4" s="3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10"/>
    </row>
    <row r="5" spans="1:15" s="35" customFormat="1" ht="20.25" customHeight="1">
      <c r="A5" s="3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10"/>
    </row>
    <row r="6" spans="1:15" ht="20.25" customHeight="1">
      <c r="A6" s="44"/>
      <c r="B6" s="44"/>
      <c r="D6" s="109" t="s">
        <v>44</v>
      </c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9"/>
    </row>
    <row r="7" spans="1:15" ht="20.25" customHeight="1">
      <c r="A7" s="44"/>
      <c r="B7" s="44"/>
      <c r="D7" s="6" t="s">
        <v>12</v>
      </c>
      <c r="E7" s="6"/>
      <c r="F7" s="8"/>
      <c r="G7" s="6"/>
      <c r="H7" s="110" t="s">
        <v>73</v>
      </c>
      <c r="I7" s="110"/>
      <c r="J7" s="110"/>
      <c r="K7" s="6"/>
      <c r="L7" s="3"/>
      <c r="M7" s="6"/>
      <c r="N7" s="3"/>
    </row>
    <row r="8" spans="1:15" ht="20.25" customHeight="1">
      <c r="A8" s="44"/>
      <c r="B8" s="44"/>
      <c r="D8" s="3" t="s">
        <v>17</v>
      </c>
      <c r="E8" s="3"/>
      <c r="F8" s="6" t="s">
        <v>69</v>
      </c>
      <c r="G8" s="6"/>
      <c r="H8" s="6" t="s">
        <v>76</v>
      </c>
      <c r="I8" s="6"/>
      <c r="J8" s="6"/>
      <c r="K8" s="6"/>
      <c r="L8" s="3" t="s">
        <v>60</v>
      </c>
      <c r="M8" s="6"/>
    </row>
    <row r="9" spans="1:15" ht="20.25" customHeight="1">
      <c r="A9" s="44"/>
      <c r="B9" s="6"/>
      <c r="D9" s="29" t="s">
        <v>18</v>
      </c>
      <c r="E9" s="6"/>
      <c r="F9" s="29" t="s">
        <v>59</v>
      </c>
      <c r="G9" s="6"/>
      <c r="H9" s="29" t="s">
        <v>77</v>
      </c>
      <c r="I9" s="6"/>
      <c r="J9" s="29" t="s">
        <v>82</v>
      </c>
      <c r="K9" s="6"/>
      <c r="L9" s="29" t="s">
        <v>113</v>
      </c>
      <c r="M9" s="6"/>
      <c r="N9" s="29" t="s">
        <v>85</v>
      </c>
    </row>
    <row r="10" spans="1:15" ht="20.25" customHeight="1">
      <c r="A10" s="44"/>
      <c r="B10" s="44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15" ht="20.25" customHeight="1">
      <c r="A11" s="46" t="s">
        <v>86</v>
      </c>
      <c r="B11" s="44"/>
      <c r="D11" s="20">
        <v>24467650</v>
      </c>
      <c r="E11" s="20"/>
      <c r="F11" s="26">
        <v>-9667488</v>
      </c>
      <c r="G11" s="20"/>
      <c r="H11" s="20">
        <v>37000</v>
      </c>
      <c r="I11" s="20"/>
      <c r="J11" s="26">
        <v>-2949039</v>
      </c>
      <c r="K11" s="20"/>
      <c r="L11" s="26">
        <v>309681</v>
      </c>
      <c r="M11" s="20"/>
      <c r="N11" s="26">
        <f>SUM(D11:L11)</f>
        <v>12197804</v>
      </c>
    </row>
    <row r="12" spans="1:15" ht="20.25" customHeight="1">
      <c r="A12" s="45" t="s">
        <v>84</v>
      </c>
      <c r="B12" s="47"/>
      <c r="D12" s="27">
        <v>0</v>
      </c>
      <c r="E12" s="26"/>
      <c r="F12" s="27">
        <v>0</v>
      </c>
      <c r="G12" s="26"/>
      <c r="H12" s="27">
        <v>0</v>
      </c>
      <c r="I12" s="26"/>
      <c r="J12" s="27">
        <f>PL!K31</f>
        <v>-641049</v>
      </c>
      <c r="K12" s="26"/>
      <c r="L12" s="27">
        <v>0</v>
      </c>
      <c r="M12" s="26"/>
      <c r="N12" s="27">
        <f>SUM(D12:L12)</f>
        <v>-641049</v>
      </c>
      <c r="O12" s="9"/>
    </row>
    <row r="13" spans="1:15" ht="20.25" customHeight="1" thickBot="1">
      <c r="A13" s="46" t="s">
        <v>144</v>
      </c>
      <c r="D13" s="28">
        <f>SUM(D11:D12)</f>
        <v>24467650</v>
      </c>
      <c r="E13" s="26"/>
      <c r="F13" s="28">
        <f>SUM(F11:F12)</f>
        <v>-9667488</v>
      </c>
      <c r="G13" s="26"/>
      <c r="H13" s="28">
        <f>SUM(H11:H12)</f>
        <v>37000</v>
      </c>
      <c r="I13" s="26"/>
      <c r="J13" s="28">
        <f>SUM(J11:J12)</f>
        <v>-3590088</v>
      </c>
      <c r="K13" s="26"/>
      <c r="L13" s="28">
        <f>SUM(L11:L12)</f>
        <v>309681</v>
      </c>
      <c r="M13" s="26"/>
      <c r="N13" s="28">
        <f>SUM(N11:N12)</f>
        <v>11556755</v>
      </c>
      <c r="O13" s="9"/>
    </row>
    <row r="14" spans="1:15" ht="20.25" customHeight="1" thickTop="1"/>
    <row r="16" spans="1:15" ht="20.25" customHeight="1">
      <c r="A16" s="46" t="s">
        <v>105</v>
      </c>
      <c r="B16" s="44"/>
      <c r="D16" s="20">
        <v>24467650</v>
      </c>
      <c r="E16" s="20"/>
      <c r="F16" s="26">
        <v>-9667488</v>
      </c>
      <c r="G16" s="20"/>
      <c r="H16" s="20">
        <v>37000</v>
      </c>
      <c r="I16" s="20"/>
      <c r="J16" s="26">
        <v>-3967845</v>
      </c>
      <c r="K16" s="20"/>
      <c r="L16" s="26">
        <v>309681</v>
      </c>
      <c r="M16" s="20"/>
      <c r="N16" s="26">
        <f>SUM(D16:L16)</f>
        <v>11178998</v>
      </c>
    </row>
    <row r="17" spans="1:14" ht="20.25" customHeight="1">
      <c r="A17" s="45" t="s">
        <v>84</v>
      </c>
      <c r="B17" s="47"/>
      <c r="D17" s="27">
        <v>0</v>
      </c>
      <c r="E17" s="26"/>
      <c r="F17" s="27">
        <v>0</v>
      </c>
      <c r="G17" s="26"/>
      <c r="H17" s="27">
        <v>0</v>
      </c>
      <c r="I17" s="26"/>
      <c r="J17" s="27">
        <f>PL!I31</f>
        <v>-848499</v>
      </c>
      <c r="K17" s="26"/>
      <c r="L17" s="27">
        <v>0</v>
      </c>
      <c r="M17" s="26"/>
      <c r="N17" s="27">
        <f>SUM(D17:L17)</f>
        <v>-848499</v>
      </c>
    </row>
    <row r="18" spans="1:14" ht="20.25" customHeight="1" thickBot="1">
      <c r="A18" s="46" t="s">
        <v>145</v>
      </c>
      <c r="D18" s="28">
        <f>SUM(D16:D17)</f>
        <v>24467650</v>
      </c>
      <c r="E18" s="26"/>
      <c r="F18" s="28">
        <f>SUM(F16:F17)</f>
        <v>-9667488</v>
      </c>
      <c r="G18" s="26"/>
      <c r="H18" s="28">
        <f>SUM(H16:H17)</f>
        <v>37000</v>
      </c>
      <c r="I18" s="26"/>
      <c r="J18" s="28">
        <f>SUM(J16:J17)</f>
        <v>-4816344</v>
      </c>
      <c r="K18" s="26"/>
      <c r="L18" s="28">
        <f>SUM(L16:L17)</f>
        <v>309681</v>
      </c>
      <c r="M18" s="26"/>
      <c r="N18" s="28">
        <f>SUM(N16:N17)</f>
        <v>10330499</v>
      </c>
    </row>
    <row r="19" spans="1:14" ht="20.25" customHeight="1" thickTop="1"/>
  </sheetData>
  <mergeCells count="2">
    <mergeCell ref="D6:N6"/>
    <mergeCell ref="H7:J7"/>
  </mergeCells>
  <phoneticPr fontId="4" type="noConversion"/>
  <pageMargins left="0.90551181102362199" right="0.70866141732283505" top="0.78740157480314998" bottom="0.39370078740157499" header="0.39370078740157499" footer="0.31496062992126"/>
  <pageSetup paperSize="9" firstPageNumber="5" orientation="landscape" useFirstPageNumber="1" r:id="rId1"/>
  <headerFooter>
    <oddFooter>&amp;L&amp;"Angsana New,Regular"&amp;13หมายเหตุประกอบงบการเงินระหว่างกาลเป็นส่วนหนึ่งของงบการเงินระหว่างกาลนี้&amp;R&amp;"Angsana New,Regular"&amp;13&amp;P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87"/>
  <sheetViews>
    <sheetView tabSelected="1" zoomScale="110" zoomScaleNormal="110" zoomScaleSheetLayoutView="100" workbookViewId="0"/>
  </sheetViews>
  <sheetFormatPr defaultColWidth="9.140625" defaultRowHeight="20.25" customHeight="1"/>
  <cols>
    <col min="1" max="1" width="2.42578125" style="40" customWidth="1"/>
    <col min="2" max="2" width="58.5703125" style="40" customWidth="1"/>
    <col min="3" max="3" width="14.5703125" style="40" customWidth="1"/>
    <col min="4" max="4" width="1.5703125" style="40" customWidth="1"/>
    <col min="5" max="5" width="14.5703125" style="40" customWidth="1"/>
    <col min="6" max="16384" width="9.140625" style="40"/>
  </cols>
  <sheetData>
    <row r="1" spans="1:8" s="39" customFormat="1" ht="20.25" customHeight="1">
      <c r="A1" s="76" t="s">
        <v>51</v>
      </c>
      <c r="B1" s="76"/>
      <c r="C1" s="77"/>
      <c r="E1" s="78" t="s">
        <v>41</v>
      </c>
    </row>
    <row r="2" spans="1:8" s="39" customFormat="1" ht="20.25" customHeight="1">
      <c r="A2" s="76" t="s">
        <v>29</v>
      </c>
      <c r="B2" s="76"/>
      <c r="C2" s="79"/>
      <c r="E2" s="78" t="s">
        <v>42</v>
      </c>
    </row>
    <row r="3" spans="1:8" s="39" customFormat="1" ht="20.45" customHeight="1">
      <c r="A3" s="76" t="s">
        <v>143</v>
      </c>
      <c r="B3" s="76"/>
      <c r="C3" s="79"/>
      <c r="E3" s="79"/>
    </row>
    <row r="4" spans="1:8" ht="20.25" customHeight="1">
      <c r="B4" s="57"/>
      <c r="C4" s="80"/>
      <c r="D4" s="80"/>
      <c r="E4" s="80"/>
    </row>
    <row r="5" spans="1:8" s="39" customFormat="1" ht="20.25" customHeight="1">
      <c r="C5" s="111" t="s">
        <v>44</v>
      </c>
      <c r="D5" s="111"/>
      <c r="E5" s="111"/>
    </row>
    <row r="6" spans="1:8" s="39" customFormat="1" ht="20.25" customHeight="1">
      <c r="A6" s="79"/>
      <c r="B6" s="79"/>
      <c r="C6" s="81">
        <v>2568</v>
      </c>
      <c r="D6" s="82"/>
      <c r="E6" s="81">
        <v>2567</v>
      </c>
    </row>
    <row r="7" spans="1:8" ht="20.25" customHeight="1">
      <c r="A7" s="83" t="s">
        <v>30</v>
      </c>
      <c r="B7" s="83"/>
      <c r="C7" s="39"/>
      <c r="D7" s="39"/>
      <c r="E7" s="39"/>
    </row>
    <row r="8" spans="1:8" ht="20.25" customHeight="1">
      <c r="A8" s="40" t="s">
        <v>87</v>
      </c>
      <c r="C8" s="80">
        <f>PL!I29</f>
        <v>-848499</v>
      </c>
      <c r="D8" s="80"/>
      <c r="E8" s="80">
        <f>PL!K29</f>
        <v>-641049</v>
      </c>
    </row>
    <row r="9" spans="1:8" ht="20.25" customHeight="1">
      <c r="A9" s="84" t="s">
        <v>89</v>
      </c>
      <c r="B9" s="84"/>
      <c r="C9" s="85"/>
      <c r="D9" s="80"/>
      <c r="E9" s="85"/>
    </row>
    <row r="10" spans="1:8" ht="20.25" customHeight="1">
      <c r="A10" s="84" t="s">
        <v>123</v>
      </c>
      <c r="B10" s="84"/>
      <c r="C10" s="85"/>
      <c r="D10" s="80"/>
      <c r="E10" s="85"/>
    </row>
    <row r="11" spans="1:8" ht="20.25" customHeight="1">
      <c r="A11" s="40" t="s">
        <v>31</v>
      </c>
      <c r="B11" s="84"/>
      <c r="C11" s="26">
        <v>440163</v>
      </c>
      <c r="D11" s="85"/>
      <c r="E11" s="26">
        <v>425348</v>
      </c>
    </row>
    <row r="12" spans="1:8" ht="20.25" customHeight="1">
      <c r="A12" s="40" t="s">
        <v>83</v>
      </c>
      <c r="B12" s="84"/>
      <c r="C12" s="80">
        <v>-15354</v>
      </c>
      <c r="D12" s="85"/>
      <c r="E12" s="80">
        <v>-30323</v>
      </c>
      <c r="G12" s="96"/>
      <c r="H12" s="96"/>
    </row>
    <row r="13" spans="1:8" ht="20.25" customHeight="1">
      <c r="A13" s="40" t="s">
        <v>21</v>
      </c>
      <c r="B13" s="84"/>
      <c r="C13" s="80">
        <f>PL!I26</f>
        <v>779</v>
      </c>
      <c r="D13" s="80"/>
      <c r="E13" s="80">
        <f>PL!K26</f>
        <v>1024</v>
      </c>
      <c r="G13" s="96"/>
      <c r="H13" s="96"/>
    </row>
    <row r="14" spans="1:8" ht="20.25" customHeight="1">
      <c r="A14" s="40" t="s">
        <v>70</v>
      </c>
      <c r="B14" s="84"/>
      <c r="C14" s="80">
        <v>9109</v>
      </c>
      <c r="D14" s="80"/>
      <c r="E14" s="80">
        <v>389</v>
      </c>
    </row>
    <row r="15" spans="1:8" ht="20.25" customHeight="1">
      <c r="A15" s="40" t="s">
        <v>133</v>
      </c>
      <c r="B15" s="84"/>
      <c r="C15" s="80">
        <v>-209</v>
      </c>
      <c r="D15" s="80"/>
      <c r="E15" s="80">
        <v>0</v>
      </c>
    </row>
    <row r="16" spans="1:8" ht="20.25" customHeight="1">
      <c r="A16" s="96" t="s">
        <v>148</v>
      </c>
      <c r="B16" s="84"/>
      <c r="C16" s="80"/>
      <c r="D16" s="80"/>
      <c r="E16" s="80"/>
    </row>
    <row r="17" spans="1:6" ht="20.25" customHeight="1">
      <c r="A17" s="96" t="s">
        <v>114</v>
      </c>
      <c r="B17" s="84"/>
      <c r="C17" s="80">
        <v>-4186</v>
      </c>
      <c r="D17" s="80"/>
      <c r="E17" s="80">
        <v>0</v>
      </c>
      <c r="F17" s="97"/>
    </row>
    <row r="18" spans="1:6" ht="20.25" customHeight="1">
      <c r="A18" s="40" t="s">
        <v>149</v>
      </c>
      <c r="B18" s="84"/>
      <c r="C18" s="80">
        <v>1823</v>
      </c>
      <c r="D18" s="85"/>
      <c r="E18" s="80">
        <v>-2841</v>
      </c>
    </row>
    <row r="19" spans="1:6" ht="20.25" customHeight="1">
      <c r="A19" s="40" t="s">
        <v>150</v>
      </c>
      <c r="B19" s="84"/>
      <c r="C19" s="85">
        <f>PL!I21</f>
        <v>-9064</v>
      </c>
      <c r="D19" s="80"/>
      <c r="E19" s="85">
        <f>PL!K21</f>
        <v>94754</v>
      </c>
    </row>
    <row r="20" spans="1:6" ht="20.25" customHeight="1">
      <c r="A20" s="40" t="s">
        <v>131</v>
      </c>
      <c r="B20" s="84"/>
      <c r="C20" s="85">
        <f>-PL!I12</f>
        <v>-9000</v>
      </c>
      <c r="D20" s="80"/>
      <c r="E20" s="85">
        <f>PL!K25</f>
        <v>71000</v>
      </c>
    </row>
    <row r="21" spans="1:6" ht="20.25" customHeight="1">
      <c r="A21" s="40" t="s">
        <v>63</v>
      </c>
      <c r="B21" s="84"/>
      <c r="C21" s="80">
        <v>11999</v>
      </c>
      <c r="D21" s="80"/>
      <c r="E21" s="80">
        <v>11501</v>
      </c>
    </row>
    <row r="22" spans="1:6" ht="20.25" customHeight="1">
      <c r="A22" s="83" t="s">
        <v>96</v>
      </c>
      <c r="B22" s="57"/>
      <c r="C22" s="80"/>
      <c r="D22" s="80"/>
      <c r="E22" s="80"/>
    </row>
    <row r="23" spans="1:6" ht="20.25" customHeight="1">
      <c r="A23" s="40" t="s">
        <v>40</v>
      </c>
      <c r="B23" s="84"/>
      <c r="C23" s="80">
        <v>16947</v>
      </c>
      <c r="D23" s="85"/>
      <c r="E23" s="80">
        <v>-66451</v>
      </c>
    </row>
    <row r="24" spans="1:6" ht="20.25" customHeight="1">
      <c r="A24" s="40" t="s">
        <v>32</v>
      </c>
      <c r="B24" s="57"/>
      <c r="C24" s="80">
        <v>-577258</v>
      </c>
      <c r="D24" s="80"/>
      <c r="E24" s="80">
        <v>226315</v>
      </c>
    </row>
    <row r="25" spans="1:6" ht="20.25" customHeight="1">
      <c r="A25" s="40" t="s">
        <v>7</v>
      </c>
      <c r="B25" s="84"/>
      <c r="C25" s="80">
        <v>-74925</v>
      </c>
      <c r="D25" s="80"/>
      <c r="E25" s="80">
        <v>-30646</v>
      </c>
    </row>
    <row r="26" spans="1:6" ht="20.25" customHeight="1">
      <c r="A26" s="40" t="s">
        <v>9</v>
      </c>
      <c r="B26" s="86"/>
      <c r="C26" s="80">
        <v>187</v>
      </c>
      <c r="D26" s="80"/>
      <c r="E26" s="80">
        <v>-359</v>
      </c>
    </row>
    <row r="27" spans="1:6" ht="20.25" customHeight="1">
      <c r="A27" s="86" t="s">
        <v>134</v>
      </c>
      <c r="B27" s="84"/>
      <c r="C27" s="80"/>
      <c r="D27" s="80"/>
      <c r="E27" s="80"/>
    </row>
    <row r="28" spans="1:6" ht="20.25" customHeight="1">
      <c r="A28" s="40" t="s">
        <v>61</v>
      </c>
      <c r="B28" s="57"/>
      <c r="C28" s="80">
        <v>159791</v>
      </c>
      <c r="D28" s="80"/>
      <c r="E28" s="80">
        <v>37647</v>
      </c>
    </row>
    <row r="29" spans="1:6" ht="20.25" customHeight="1">
      <c r="A29" s="40" t="s">
        <v>52</v>
      </c>
      <c r="B29" s="57"/>
      <c r="C29" s="80">
        <v>206521</v>
      </c>
      <c r="D29" s="80"/>
      <c r="E29" s="80">
        <v>2288</v>
      </c>
    </row>
    <row r="30" spans="1:6" ht="20.25" customHeight="1">
      <c r="A30" s="40" t="s">
        <v>95</v>
      </c>
      <c r="B30" s="57"/>
      <c r="C30" s="80">
        <v>106090</v>
      </c>
      <c r="D30" s="80"/>
      <c r="E30" s="80">
        <v>72062</v>
      </c>
    </row>
    <row r="31" spans="1:6" ht="20.25" customHeight="1">
      <c r="A31" s="40" t="s">
        <v>11</v>
      </c>
      <c r="B31" s="57"/>
      <c r="C31" s="80">
        <v>207</v>
      </c>
      <c r="D31" s="80"/>
      <c r="E31" s="80">
        <v>2906</v>
      </c>
    </row>
    <row r="32" spans="1:6" ht="20.25" customHeight="1">
      <c r="A32" s="40" t="s">
        <v>132</v>
      </c>
      <c r="B32" s="57"/>
      <c r="C32" s="80">
        <v>0</v>
      </c>
      <c r="D32" s="80"/>
      <c r="E32" s="80">
        <v>-749</v>
      </c>
    </row>
    <row r="33" spans="1:5" ht="20.25" customHeight="1">
      <c r="A33" s="83" t="s">
        <v>117</v>
      </c>
      <c r="B33" s="83"/>
      <c r="C33" s="87">
        <f>SUM(C8:C32)</f>
        <v>-584879</v>
      </c>
      <c r="D33" s="80"/>
      <c r="E33" s="87">
        <f>SUM(E8:E32)</f>
        <v>172816</v>
      </c>
    </row>
    <row r="34" spans="1:5" ht="20.25" customHeight="1">
      <c r="A34" s="76" t="s">
        <v>51</v>
      </c>
      <c r="B34" s="76"/>
      <c r="C34" s="22"/>
      <c r="D34" s="22"/>
      <c r="E34" s="78" t="s">
        <v>41</v>
      </c>
    </row>
    <row r="35" spans="1:5" ht="20.25" customHeight="1">
      <c r="A35" s="76" t="s">
        <v>33</v>
      </c>
      <c r="B35" s="76"/>
      <c r="C35" s="79"/>
      <c r="D35" s="39"/>
      <c r="E35" s="78" t="s">
        <v>42</v>
      </c>
    </row>
    <row r="36" spans="1:5" ht="20.45" customHeight="1">
      <c r="A36" s="76" t="s">
        <v>143</v>
      </c>
      <c r="B36" s="76"/>
      <c r="C36" s="79"/>
      <c r="D36" s="39"/>
      <c r="E36" s="39"/>
    </row>
    <row r="37" spans="1:5" s="41" customFormat="1" ht="20.25" customHeight="1">
      <c r="A37" s="83"/>
      <c r="B37" s="83"/>
      <c r="C37" s="80"/>
      <c r="D37" s="80"/>
      <c r="E37" s="80"/>
    </row>
    <row r="38" spans="1:5" ht="20.25" customHeight="1">
      <c r="A38" s="39"/>
      <c r="B38" s="39"/>
      <c r="C38" s="111" t="s">
        <v>44</v>
      </c>
      <c r="D38" s="111"/>
      <c r="E38" s="111"/>
    </row>
    <row r="39" spans="1:5" s="41" customFormat="1" ht="20.25" customHeight="1">
      <c r="A39" s="79"/>
      <c r="B39" s="79"/>
      <c r="C39" s="81">
        <v>2568</v>
      </c>
      <c r="D39" s="82"/>
      <c r="E39" s="81">
        <v>2567</v>
      </c>
    </row>
    <row r="40" spans="1:5" ht="20.25" customHeight="1">
      <c r="A40" s="83" t="s">
        <v>38</v>
      </c>
      <c r="B40" s="83"/>
      <c r="C40" s="80"/>
      <c r="D40" s="80"/>
      <c r="E40" s="80"/>
    </row>
    <row r="41" spans="1:5" ht="20.25" customHeight="1">
      <c r="A41" s="84" t="s">
        <v>127</v>
      </c>
      <c r="B41" s="83"/>
      <c r="C41" s="80">
        <v>-4</v>
      </c>
      <c r="D41" s="80"/>
      <c r="E41" s="80">
        <v>-1000000</v>
      </c>
    </row>
    <row r="42" spans="1:5" ht="20.25" customHeight="1">
      <c r="A42" s="84" t="s">
        <v>128</v>
      </c>
      <c r="B42" s="83"/>
      <c r="C42" s="80">
        <v>1000748</v>
      </c>
      <c r="D42" s="80"/>
      <c r="E42" s="80">
        <v>0</v>
      </c>
    </row>
    <row r="43" spans="1:5" ht="20.25" customHeight="1">
      <c r="A43" s="84" t="s">
        <v>50</v>
      </c>
      <c r="B43" s="84"/>
      <c r="C43" s="80">
        <v>-253224</v>
      </c>
      <c r="D43" s="80"/>
      <c r="E43" s="80">
        <v>-144255</v>
      </c>
    </row>
    <row r="44" spans="1:5" ht="20.25" customHeight="1">
      <c r="A44" s="84" t="s">
        <v>135</v>
      </c>
      <c r="B44" s="84"/>
      <c r="C44" s="80">
        <v>2850</v>
      </c>
      <c r="D44" s="80"/>
      <c r="E44" s="80">
        <v>0</v>
      </c>
    </row>
    <row r="45" spans="1:5" ht="20.25" customHeight="1">
      <c r="A45" s="84" t="s">
        <v>103</v>
      </c>
      <c r="B45" s="84"/>
      <c r="C45" s="80">
        <v>-92355</v>
      </c>
      <c r="D45" s="80"/>
      <c r="E45" s="80">
        <v>-124</v>
      </c>
    </row>
    <row r="46" spans="1:5" ht="20.25" customHeight="1">
      <c r="A46" s="84" t="s">
        <v>104</v>
      </c>
      <c r="B46" s="84"/>
      <c r="C46" s="80">
        <v>16928</v>
      </c>
      <c r="D46" s="80"/>
      <c r="E46" s="80">
        <v>19299</v>
      </c>
    </row>
    <row r="47" spans="1:5" ht="20.25" customHeight="1">
      <c r="A47" s="83" t="s">
        <v>116</v>
      </c>
      <c r="B47" s="83"/>
      <c r="C47" s="87">
        <f>SUM(C41:C46)</f>
        <v>674943</v>
      </c>
      <c r="D47" s="80"/>
      <c r="E47" s="87">
        <f>SUM(E41:E46)</f>
        <v>-1125080</v>
      </c>
    </row>
    <row r="48" spans="1:5" ht="6.95" customHeight="1">
      <c r="A48" s="83"/>
      <c r="B48" s="83"/>
      <c r="C48" s="80"/>
      <c r="D48" s="80"/>
      <c r="E48" s="80"/>
    </row>
    <row r="49" spans="1:5" s="42" customFormat="1" ht="20.25" customHeight="1">
      <c r="A49" s="88" t="s">
        <v>39</v>
      </c>
      <c r="B49" s="88"/>
      <c r="C49" s="80"/>
      <c r="D49" s="80"/>
      <c r="E49" s="80"/>
    </row>
    <row r="50" spans="1:5" s="42" customFormat="1" ht="20.25" customHeight="1">
      <c r="A50" s="84" t="s">
        <v>102</v>
      </c>
      <c r="B50" s="84"/>
      <c r="C50" s="80">
        <v>-3717</v>
      </c>
      <c r="D50" s="80"/>
      <c r="E50" s="80">
        <v>-3664</v>
      </c>
    </row>
    <row r="51" spans="1:5" s="42" customFormat="1" ht="20.25" customHeight="1">
      <c r="A51" s="84" t="s">
        <v>37</v>
      </c>
      <c r="B51" s="84"/>
      <c r="C51" s="80">
        <v>-361</v>
      </c>
      <c r="D51" s="80"/>
      <c r="E51" s="80">
        <v>-267</v>
      </c>
    </row>
    <row r="52" spans="1:5" s="42" customFormat="1" ht="20.25" customHeight="1">
      <c r="A52" s="83" t="s">
        <v>72</v>
      </c>
      <c r="B52" s="83"/>
      <c r="C52" s="87">
        <f>SUM(C50:C51)</f>
        <v>-4078</v>
      </c>
      <c r="D52" s="89"/>
      <c r="E52" s="87">
        <f>SUM(E50:E51)</f>
        <v>-3931</v>
      </c>
    </row>
    <row r="53" spans="1:5" s="42" customFormat="1" ht="6.95" customHeight="1">
      <c r="A53" s="83"/>
      <c r="B53" s="83"/>
      <c r="C53" s="80"/>
      <c r="D53" s="80"/>
      <c r="E53" s="80"/>
    </row>
    <row r="54" spans="1:5" s="42" customFormat="1" ht="20.25" customHeight="1">
      <c r="A54" s="88" t="s">
        <v>97</v>
      </c>
      <c r="B54" s="88"/>
      <c r="C54" s="80">
        <f>SUM(C33,C47,C52)</f>
        <v>85986</v>
      </c>
      <c r="D54" s="80"/>
      <c r="E54" s="80">
        <f>SUM(E33,E47,E52)</f>
        <v>-956195</v>
      </c>
    </row>
    <row r="55" spans="1:5" s="42" customFormat="1" ht="6.95" customHeight="1">
      <c r="A55" s="83"/>
      <c r="B55" s="83"/>
      <c r="C55" s="80"/>
      <c r="D55" s="80"/>
      <c r="E55" s="80"/>
    </row>
    <row r="56" spans="1:5" s="42" customFormat="1" ht="20.25" customHeight="1">
      <c r="A56" s="83" t="s">
        <v>45</v>
      </c>
      <c r="B56" s="83"/>
      <c r="C56" s="80">
        <f>BS!G12</f>
        <v>664964</v>
      </c>
      <c r="D56" s="80"/>
      <c r="E56" s="80">
        <v>2238458</v>
      </c>
    </row>
    <row r="57" spans="1:5" s="42" customFormat="1" ht="6.95" customHeight="1">
      <c r="A57" s="83"/>
      <c r="B57" s="83"/>
      <c r="C57" s="80"/>
      <c r="D57" s="80"/>
      <c r="E57" s="80"/>
    </row>
    <row r="58" spans="1:5" s="42" customFormat="1" ht="20.25" customHeight="1">
      <c r="A58" s="40" t="s">
        <v>64</v>
      </c>
      <c r="B58" s="83"/>
      <c r="C58" s="80"/>
      <c r="D58" s="80"/>
      <c r="E58" s="80"/>
    </row>
    <row r="59" spans="1:5" s="42" customFormat="1" ht="20.25" customHeight="1">
      <c r="A59" s="42" t="s">
        <v>65</v>
      </c>
      <c r="B59" s="83"/>
      <c r="C59" s="90">
        <v>-69</v>
      </c>
      <c r="D59" s="80"/>
      <c r="E59" s="90">
        <v>-26</v>
      </c>
    </row>
    <row r="60" spans="1:5" s="42" customFormat="1" ht="6.95" customHeight="1">
      <c r="A60" s="83"/>
      <c r="B60" s="83"/>
      <c r="C60" s="80"/>
      <c r="D60" s="80"/>
      <c r="E60" s="80"/>
    </row>
    <row r="61" spans="1:5" s="42" customFormat="1" ht="20.65" customHeight="1" thickBot="1">
      <c r="A61" s="88" t="s">
        <v>46</v>
      </c>
      <c r="B61" s="88"/>
      <c r="C61" s="91">
        <f>SUM(C54:C59)</f>
        <v>750881</v>
      </c>
      <c r="D61" s="80"/>
      <c r="E61" s="91">
        <f>SUM(E54:E59)</f>
        <v>1282237</v>
      </c>
    </row>
    <row r="62" spans="1:5" ht="6.95" customHeight="1" thickTop="1">
      <c r="A62" s="83"/>
      <c r="B62" s="83"/>
      <c r="C62" s="80"/>
      <c r="D62" s="80"/>
      <c r="E62" s="80"/>
    </row>
    <row r="63" spans="1:5" ht="20.25" customHeight="1">
      <c r="A63" s="92" t="s">
        <v>34</v>
      </c>
      <c r="B63" s="92"/>
      <c r="C63" s="80"/>
      <c r="D63" s="80"/>
      <c r="E63" s="80"/>
    </row>
    <row r="64" spans="1:5" ht="20.25" customHeight="1">
      <c r="A64" s="57" t="s">
        <v>125</v>
      </c>
      <c r="B64" s="57" t="s">
        <v>99</v>
      </c>
      <c r="C64" s="80"/>
      <c r="D64" s="80"/>
      <c r="E64" s="80"/>
    </row>
    <row r="65" spans="1:5" ht="20.25" customHeight="1">
      <c r="A65" s="93"/>
      <c r="B65" s="93" t="s">
        <v>100</v>
      </c>
      <c r="C65" s="80">
        <v>-9291</v>
      </c>
      <c r="D65" s="80"/>
      <c r="E65" s="80">
        <v>-7816</v>
      </c>
    </row>
    <row r="66" spans="1:5" ht="20.25" customHeight="1">
      <c r="A66" s="93"/>
      <c r="B66" s="93" t="s">
        <v>47</v>
      </c>
      <c r="C66" s="80">
        <f>-C43</f>
        <v>253224</v>
      </c>
      <c r="D66" s="80"/>
      <c r="E66" s="80">
        <f>-E43</f>
        <v>144255</v>
      </c>
    </row>
    <row r="67" spans="1:5" ht="20.25" customHeight="1" thickBot="1">
      <c r="A67" s="94"/>
      <c r="B67" s="94" t="s">
        <v>35</v>
      </c>
      <c r="C67" s="95">
        <f>SUM(C65:C66)</f>
        <v>243933</v>
      </c>
      <c r="D67" s="80"/>
      <c r="E67" s="95">
        <f>SUM(E65:E66)</f>
        <v>136439</v>
      </c>
    </row>
    <row r="68" spans="1:5" ht="6.95" customHeight="1" thickTop="1">
      <c r="A68" s="94"/>
      <c r="C68" s="80"/>
      <c r="D68" s="80"/>
      <c r="E68" s="80"/>
    </row>
    <row r="69" spans="1:5" ht="20.25" customHeight="1">
      <c r="A69" s="57" t="s">
        <v>126</v>
      </c>
      <c r="B69" s="57" t="s">
        <v>115</v>
      </c>
      <c r="C69" s="80"/>
      <c r="D69" s="80"/>
      <c r="E69" s="80"/>
    </row>
    <row r="70" spans="1:5" ht="20.25" customHeight="1">
      <c r="A70" s="93"/>
      <c r="B70" s="93" t="s">
        <v>100</v>
      </c>
      <c r="C70" s="80">
        <v>-7572</v>
      </c>
      <c r="D70" s="80"/>
      <c r="E70" s="80">
        <v>0</v>
      </c>
    </row>
    <row r="71" spans="1:5" ht="20.25" customHeight="1">
      <c r="A71" s="93"/>
      <c r="B71" s="93" t="s">
        <v>47</v>
      </c>
      <c r="C71" s="80">
        <f>-C45</f>
        <v>92355</v>
      </c>
      <c r="D71" s="80"/>
      <c r="E71" s="80">
        <f>-E45</f>
        <v>124</v>
      </c>
    </row>
    <row r="72" spans="1:5" ht="20.25" customHeight="1" thickBot="1">
      <c r="A72" s="94"/>
      <c r="B72" s="94" t="s">
        <v>35</v>
      </c>
      <c r="C72" s="95">
        <f>SUM(C70:C71)</f>
        <v>84783</v>
      </c>
      <c r="D72" s="80"/>
      <c r="E72" s="95">
        <f>SUM(E70:E71)</f>
        <v>124</v>
      </c>
    </row>
    <row r="73" spans="1:5" ht="6.95" customHeight="1" thickTop="1">
      <c r="A73" s="94"/>
      <c r="C73" s="80"/>
      <c r="D73" s="80"/>
      <c r="E73" s="80"/>
    </row>
    <row r="74" spans="1:5" ht="20.25" customHeight="1">
      <c r="A74" s="94" t="s">
        <v>124</v>
      </c>
      <c r="B74" s="94" t="s">
        <v>101</v>
      </c>
      <c r="C74" s="80">
        <v>13912</v>
      </c>
      <c r="D74" s="80"/>
      <c r="E74" s="80">
        <v>1772</v>
      </c>
    </row>
    <row r="75" spans="1:5" ht="6.95" customHeight="1">
      <c r="A75" s="94"/>
      <c r="C75" s="80"/>
      <c r="D75" s="80"/>
      <c r="E75" s="80"/>
    </row>
    <row r="76" spans="1:5" ht="20.25" customHeight="1">
      <c r="A76" s="40" t="s">
        <v>137</v>
      </c>
      <c r="B76" s="94" t="s">
        <v>138</v>
      </c>
      <c r="C76" s="80">
        <v>994</v>
      </c>
      <c r="D76" s="80"/>
      <c r="E76" s="80">
        <v>0</v>
      </c>
    </row>
    <row r="77" spans="1:5" ht="20.25" customHeight="1">
      <c r="A77" s="42"/>
      <c r="B77" s="42"/>
      <c r="E77" s="80"/>
    </row>
    <row r="78" spans="1:5" ht="20.25" customHeight="1">
      <c r="C78" s="80"/>
      <c r="E78" s="23"/>
    </row>
    <row r="79" spans="1:5" ht="20.25" customHeight="1">
      <c r="A79" s="57"/>
      <c r="B79" s="57"/>
      <c r="E79" s="23"/>
    </row>
    <row r="80" spans="1:5" ht="20.25" customHeight="1">
      <c r="A80" s="41"/>
      <c r="B80" s="41"/>
      <c r="E80" s="23"/>
    </row>
    <row r="81" spans="1:5" ht="20.25" customHeight="1">
      <c r="A81" s="57"/>
      <c r="B81" s="57"/>
      <c r="E81" s="23"/>
    </row>
    <row r="82" spans="1:5" ht="20.25" customHeight="1">
      <c r="A82" s="57"/>
      <c r="B82" s="57"/>
      <c r="E82" s="23"/>
    </row>
    <row r="83" spans="1:5" ht="20.25" customHeight="1">
      <c r="E83" s="23"/>
    </row>
    <row r="84" spans="1:5" ht="20.25" customHeight="1">
      <c r="A84" s="11"/>
      <c r="B84" s="11"/>
      <c r="E84" s="23"/>
    </row>
    <row r="85" spans="1:5" ht="20.25" customHeight="1">
      <c r="A85" s="12"/>
      <c r="B85" s="12"/>
      <c r="E85" s="23"/>
    </row>
    <row r="86" spans="1:5" ht="20.25" customHeight="1">
      <c r="A86" s="12"/>
      <c r="B86" s="12"/>
      <c r="E86" s="23"/>
    </row>
    <row r="87" spans="1:5" ht="20.25" customHeight="1">
      <c r="A87" s="11"/>
      <c r="B87" s="11"/>
      <c r="E87" s="23"/>
    </row>
  </sheetData>
  <mergeCells count="2">
    <mergeCell ref="C5:E5"/>
    <mergeCell ref="C38:E38"/>
  </mergeCells>
  <pageMargins left="0.90551181102362199" right="0.70866141732283505" top="0.78740157480314998" bottom="0.39370078740157499" header="0.39370078740157499" footer="0.31496062992126"/>
  <pageSetup paperSize="9" firstPageNumber="6" orientation="portrait" useFirstPageNumber="1" r:id="rId1"/>
  <headerFooter>
    <oddFooter>&amp;L&amp;"Angsana New,Regular"&amp;13หมายเหตุประกอบงบการเงินระหว่างกาลเป็นส่วนหนึ่งของงบการเงินระหว่างกาลนี้&amp;R&amp;"Angsana New,Regular"&amp;13&amp;P</oddFooter>
  </headerFooter>
  <rowBreaks count="1" manualBreakCount="1">
    <brk id="3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SE</vt:lpstr>
      <vt:lpstr>CF</vt:lpstr>
      <vt:lpstr>BS!Print_Area</vt:lpstr>
      <vt:lpstr>CF!Print_Area</vt:lpstr>
      <vt:lpstr>PL!Print_Area</vt:lpstr>
      <vt:lpstr>SE!Print_Area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Suphatthra Somsai</cp:lastModifiedBy>
  <cp:lastPrinted>2025-10-24T02:17:12Z</cp:lastPrinted>
  <dcterms:created xsi:type="dcterms:W3CDTF">1998-09-16T09:49:24Z</dcterms:created>
  <dcterms:modified xsi:type="dcterms:W3CDTF">2025-11-07T08:37:02Z</dcterms:modified>
</cp:coreProperties>
</file>