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chima.yim\Downloads\Set File YE2025\"/>
    </mc:Choice>
  </mc:AlternateContent>
  <xr:revisionPtr revIDLastSave="0" documentId="13_ncr:1_{9D8C3BE4-2405-4D90-BA1C-312B2507E727}" xr6:coauthVersionLast="47" xr6:coauthVersionMax="47" xr10:uidLastSave="{00000000-0000-0000-0000-000000000000}"/>
  <bookViews>
    <workbookView xWindow="-108" yWindow="-108" windowWidth="23256" windowHeight="13896" tabRatio="870" xr2:uid="{14540C89-539C-44DD-9C43-A6BA2D8229E9}"/>
  </bookViews>
  <sheets>
    <sheet name="BS 5-7" sheetId="15" r:id="rId1"/>
    <sheet name="PL 8" sheetId="22" r:id="rId2"/>
    <sheet name="EQ 9" sheetId="20" r:id="rId3"/>
    <sheet name="EQ 10" sheetId="21" r:id="rId4"/>
    <sheet name="CF 11-12" sheetId="19" r:id="rId5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" localSheetId="3" hidden="1">#REF!</definedName>
    <definedName name="__123Graph_D" localSheetId="2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Regression_Int" hidden="1">1</definedName>
    <definedName name="AS2DocOpenMode" hidden="1">"AS2DocumentEdit"</definedName>
    <definedName name="HTML_CodePage" hidden="1">874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OBDlg2" hidden="1">TRUE</definedName>
    <definedName name="HTML_OBDlg4" hidden="1">TRUE</definedName>
    <definedName name="HTML_OS" hidden="1">0</definedName>
    <definedName name="HTML_Title" hidden="1">""</definedName>
    <definedName name="software" localSheetId="3" hidden="1">{"'Eng (page2)'!$A$1:$D$52"}</definedName>
    <definedName name="software" hidden="1">{"'Eng (page2)'!$A$1:$D$52"}</definedName>
  </definedNames>
  <calcPr calcId="191028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8" i="15" l="1"/>
  <c r="K78" i="15"/>
  <c r="I78" i="15"/>
  <c r="G78" i="15"/>
  <c r="M37" i="22" l="1"/>
  <c r="K37" i="22"/>
  <c r="I37" i="22"/>
  <c r="G37" i="22"/>
  <c r="O25" i="21"/>
  <c r="M19" i="21"/>
  <c r="M28" i="21" s="1"/>
  <c r="M52" i="19"/>
  <c r="G52" i="19"/>
  <c r="O23" i="21"/>
  <c r="O24" i="21"/>
  <c r="O16" i="21"/>
  <c r="O26" i="20"/>
  <c r="O24" i="20"/>
  <c r="O25" i="20"/>
  <c r="O16" i="20"/>
  <c r="M13" i="22"/>
  <c r="K13" i="22"/>
  <c r="I13" i="22"/>
  <c r="G13" i="22"/>
  <c r="I52" i="19" l="1"/>
  <c r="I91" i="19"/>
  <c r="M22" i="22"/>
  <c r="I22" i="22"/>
  <c r="M25" i="22" l="1"/>
  <c r="I25" i="22"/>
  <c r="I28" i="22" l="1"/>
  <c r="I40" i="22" s="1"/>
  <c r="M28" i="22"/>
  <c r="K52" i="19"/>
  <c r="M26" i="19" l="1"/>
  <c r="M38" i="19" s="1"/>
  <c r="M42" i="19" s="1"/>
  <c r="M40" i="22"/>
  <c r="I26" i="19"/>
  <c r="I38" i="19" s="1"/>
  <c r="I42" i="19" s="1"/>
  <c r="I93" i="19" s="1"/>
  <c r="I97" i="19" s="1"/>
  <c r="K22" i="22"/>
  <c r="G22" i="22"/>
  <c r="M36" i="15"/>
  <c r="K36" i="15"/>
  <c r="I36" i="15"/>
  <c r="G36" i="15"/>
  <c r="M23" i="15"/>
  <c r="K23" i="15"/>
  <c r="I23" i="15"/>
  <c r="G23" i="15"/>
  <c r="G25" i="22" l="1"/>
  <c r="K25" i="22"/>
  <c r="K38" i="15"/>
  <c r="G38" i="15"/>
  <c r="I38" i="15"/>
  <c r="M38" i="15"/>
  <c r="I19" i="20"/>
  <c r="I28" i="20" s="1"/>
  <c r="O15" i="20"/>
  <c r="O12" i="20"/>
  <c r="O22" i="20"/>
  <c r="O23" i="20"/>
  <c r="O15" i="21"/>
  <c r="O12" i="21"/>
  <c r="O22" i="21"/>
  <c r="I19" i="21"/>
  <c r="I28" i="21" s="1"/>
  <c r="M91" i="19"/>
  <c r="K91" i="19"/>
  <c r="G91" i="19"/>
  <c r="E19" i="20"/>
  <c r="E28" i="20" s="1"/>
  <c r="M136" i="15"/>
  <c r="K136" i="15"/>
  <c r="I136" i="15"/>
  <c r="G136" i="15"/>
  <c r="M93" i="19" l="1"/>
  <c r="M97" i="19" s="1"/>
  <c r="G28" i="22"/>
  <c r="G40" i="22" s="1"/>
  <c r="K28" i="22"/>
  <c r="E19" i="21"/>
  <c r="E28" i="21" s="1"/>
  <c r="G19" i="21"/>
  <c r="G28" i="21" s="1"/>
  <c r="K19" i="21"/>
  <c r="K28" i="21" s="1"/>
  <c r="K26" i="19" l="1"/>
  <c r="K38" i="19" s="1"/>
  <c r="K42" i="19" s="1"/>
  <c r="K93" i="19" s="1"/>
  <c r="K40" i="22"/>
  <c r="G26" i="19"/>
  <c r="O17" i="20"/>
  <c r="O19" i="20" s="1"/>
  <c r="O28" i="20" s="1"/>
  <c r="O17" i="21"/>
  <c r="O19" i="21" s="1"/>
  <c r="O26" i="21"/>
  <c r="G38" i="19" l="1"/>
  <c r="G42" i="19" s="1"/>
  <c r="G93" i="19" s="1"/>
  <c r="O28" i="21"/>
  <c r="K19" i="20" l="1"/>
  <c r="K28" i="20" s="1"/>
  <c r="G19" i="20"/>
  <c r="G28" i="20" s="1"/>
  <c r="I89" i="15" l="1"/>
  <c r="M19" i="20" l="1"/>
  <c r="M28" i="20" s="1"/>
  <c r="G97" i="19"/>
  <c r="K97" i="19" l="1"/>
  <c r="M89" i="15" l="1"/>
  <c r="K89" i="15" l="1"/>
  <c r="G89" i="15"/>
  <c r="M91" i="15"/>
  <c r="M138" i="15" s="1"/>
  <c r="I91" i="15" l="1"/>
  <c r="I138" i="15" s="1"/>
  <c r="K91" i="15"/>
  <c r="K138" i="15" s="1"/>
  <c r="G91" i="15"/>
  <c r="G138" i="15" s="1"/>
</calcChain>
</file>

<file path=xl/sharedStrings.xml><?xml version="1.0" encoding="utf-8"?>
<sst xmlns="http://schemas.openxmlformats.org/spreadsheetml/2006/main" count="320" uniqueCount="182">
  <si>
    <t xml:space="preserve"> 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</si>
  <si>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</si>
  <si>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</si>
  <si>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</si>
  <si>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</si>
  <si>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</si>
  <si>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</si>
  <si>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</si>
  <si>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</si>
  <si>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</si>
  <si>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</si>
  <si>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</si>
  <si>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</si>
  <si>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</si>
  <si>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</si>
  <si>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</si>
  <si>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</si>
  <si>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Equity</t>
  </si>
  <si>
    <t>Share capital</t>
  </si>
  <si>
    <t>Premium on ordinary shares</t>
  </si>
  <si>
    <t>Retained earnings</t>
  </si>
  <si>
    <t>Unappropriated</t>
  </si>
  <si>
    <t>Total equity</t>
  </si>
  <si>
    <t>Total liabilities and equity</t>
  </si>
  <si>
    <t>Gross profit</t>
  </si>
  <si>
    <t>Other income</t>
  </si>
  <si>
    <t>Total</t>
  </si>
  <si>
    <t>share capital</t>
  </si>
  <si>
    <t>Cash flows from operating activities</t>
  </si>
  <si>
    <t>Cash flows from investing activities</t>
  </si>
  <si>
    <t>Interest received</t>
  </si>
  <si>
    <t>Cash flows from financing activities</t>
  </si>
  <si>
    <t>2024</t>
  </si>
  <si>
    <t>2025</t>
  </si>
  <si>
    <t>Short-term loans to related parties</t>
  </si>
  <si>
    <t>Inventories</t>
  </si>
  <si>
    <t>Restricted bank deposits</t>
  </si>
  <si>
    <t>Investment property</t>
  </si>
  <si>
    <t>Other non-current assets</t>
  </si>
  <si>
    <t>Appropriated - legal reserve</t>
  </si>
  <si>
    <t>Revenue from sales</t>
  </si>
  <si>
    <t>Interest income</t>
  </si>
  <si>
    <t>Cost of sales</t>
  </si>
  <si>
    <t>Administrative expenses</t>
  </si>
  <si>
    <t xml:space="preserve">Finance costs </t>
  </si>
  <si>
    <t>Profit before income tax</t>
  </si>
  <si>
    <t xml:space="preserve">Other comprehensive income </t>
  </si>
  <si>
    <t xml:space="preserve">Total comprehensive income </t>
  </si>
  <si>
    <t xml:space="preserve">Earnings per share </t>
  </si>
  <si>
    <t>Balance as at 1 January 2024</t>
  </si>
  <si>
    <t xml:space="preserve">Issued and </t>
  </si>
  <si>
    <t xml:space="preserve">Premium on </t>
  </si>
  <si>
    <t>Appropriated to</t>
  </si>
  <si>
    <t>paid-up share capital</t>
  </si>
  <si>
    <t>ordinary shares</t>
  </si>
  <si>
    <t>legal reserve</t>
  </si>
  <si>
    <t>Thousand Baht</t>
  </si>
  <si>
    <t>.</t>
  </si>
  <si>
    <t>Income tax paid</t>
  </si>
  <si>
    <t>Net cash flows used in operating activities</t>
  </si>
  <si>
    <t>Net cash flows used in investing activities</t>
  </si>
  <si>
    <t>Corporate income tax payable</t>
  </si>
  <si>
    <t>Trade and other current receivables</t>
  </si>
  <si>
    <t>Trade and other current payables</t>
  </si>
  <si>
    <t>Non-current provisions</t>
  </si>
  <si>
    <t>Non-current provisions for employee benefits</t>
  </si>
  <si>
    <t xml:space="preserve">Income tax </t>
  </si>
  <si>
    <t>Cash flows used in operations</t>
  </si>
  <si>
    <t>Issued and paid-up</t>
  </si>
  <si>
    <t xml:space="preserve">Aurora Design Public Company Limited </t>
  </si>
  <si>
    <t>Inventories, net</t>
  </si>
  <si>
    <t>Building and equipment, net</t>
  </si>
  <si>
    <t>Right-of-use assets, net</t>
  </si>
  <si>
    <t>Intangible assets, net</t>
  </si>
  <si>
    <t>Deferred tax assets, net</t>
  </si>
  <si>
    <t>Investment in subsidiaries, net</t>
  </si>
  <si>
    <t>from financial institutions</t>
  </si>
  <si>
    <t>Profit before finance costs and income tax</t>
  </si>
  <si>
    <t>Adjustment items:</t>
  </si>
  <si>
    <t>Depreciation and amortisation expenses</t>
  </si>
  <si>
    <t>Employee benefits expenses</t>
  </si>
  <si>
    <t>Finance costs</t>
  </si>
  <si>
    <t>Loss (Gain) on fair value measurement of derivatives</t>
  </si>
  <si>
    <t>Changes in operating assets and liabilities:</t>
  </si>
  <si>
    <t>Employee benefits paid</t>
  </si>
  <si>
    <t>Payments for purchases of intangible assets</t>
  </si>
  <si>
    <t>Gain on lease termination</t>
  </si>
  <si>
    <t>Net cash generated from financing activities</t>
  </si>
  <si>
    <t>Registered</t>
  </si>
  <si>
    <t>at a par value of Baht 1 per share</t>
  </si>
  <si>
    <t>Issued and paid up</t>
  </si>
  <si>
    <t>Lease liabilities, net</t>
  </si>
  <si>
    <t>Current portion of lease liabilities, net</t>
  </si>
  <si>
    <t>Selling expenses and distribution costs</t>
  </si>
  <si>
    <t>Other (losses) gains, net</t>
  </si>
  <si>
    <t xml:space="preserve">Proceeds from short-term borrowings </t>
  </si>
  <si>
    <t>Dividend payment</t>
  </si>
  <si>
    <t>Other short-term borrowings</t>
  </si>
  <si>
    <t xml:space="preserve">Cash and cash equivalents </t>
  </si>
  <si>
    <t>Proceeds from long-term borrowings</t>
  </si>
  <si>
    <t>(Reversal) recognition of provision for sales return</t>
  </si>
  <si>
    <t>Share-based compensation expense</t>
  </si>
  <si>
    <t>Payments for acquisition of a subsidiary</t>
  </si>
  <si>
    <t>Short-term debentures, net</t>
  </si>
  <si>
    <t>Debentures, net</t>
  </si>
  <si>
    <t>1,354,300,000 ordinary shares</t>
  </si>
  <si>
    <t xml:space="preserve">  at a par value of Baht 1 per share)</t>
  </si>
  <si>
    <t>Loss (Gain) on written-off building and equipment</t>
  </si>
  <si>
    <t xml:space="preserve">  (2024: 1,334,000,000 ordinary shares</t>
  </si>
  <si>
    <t xml:space="preserve">Proceeds from other short-term borrowings </t>
  </si>
  <si>
    <t>Proceeds from long-term debentures</t>
  </si>
  <si>
    <t>Proceeds from short-term loans to related parties</t>
  </si>
  <si>
    <t>Payments for short-term loans to related parties</t>
  </si>
  <si>
    <t xml:space="preserve">Payments for short-term borrowings </t>
  </si>
  <si>
    <t>Payments for other short-term borrowings</t>
  </si>
  <si>
    <t xml:space="preserve">Payments for long-term borrowings </t>
  </si>
  <si>
    <t>Payments for financial transaction costs</t>
  </si>
  <si>
    <t>Payments for debentures issuance costs</t>
  </si>
  <si>
    <t>Payments for lease liabilities</t>
  </si>
  <si>
    <t>Accrued income</t>
  </si>
  <si>
    <t>For the year ended 31 December 2025</t>
  </si>
  <si>
    <t>Balance as at 31 December 2024</t>
  </si>
  <si>
    <t>Balance as at 31 December 2025</t>
  </si>
  <si>
    <t>Statement of Cash Flows</t>
  </si>
  <si>
    <t>Profit for the year</t>
  </si>
  <si>
    <t>Total comprehensive income for the year</t>
  </si>
  <si>
    <t>at the beginning of the year</t>
  </si>
  <si>
    <t>Cash and cash equivalents at the end of the year</t>
  </si>
  <si>
    <t>Acquisitions of right-of-use assets during the year</t>
  </si>
  <si>
    <t xml:space="preserve">Trade receivables from sales with right of redemption </t>
  </si>
  <si>
    <t>Proceeds of short-term debentures</t>
  </si>
  <si>
    <t>Non-cash items as at 31 December</t>
  </si>
  <si>
    <t>-</t>
  </si>
  <si>
    <t xml:space="preserve">Items that will not be reclassified </t>
  </si>
  <si>
    <t>subsequently to profit or loss</t>
  </si>
  <si>
    <t xml:space="preserve">Remeasurements of post-employment </t>
  </si>
  <si>
    <t>for the year, net of tax</t>
  </si>
  <si>
    <t>for the year</t>
  </si>
  <si>
    <t>Share-based payment</t>
  </si>
  <si>
    <t>Legal reserve</t>
  </si>
  <si>
    <t>Diluted earnings per share (Baht)</t>
  </si>
  <si>
    <t>Repayments on short-term debentures</t>
  </si>
  <si>
    <t>Changes in equity during the year</t>
  </si>
  <si>
    <t>Loss on gold loans</t>
  </si>
  <si>
    <t>Proceeds from the exercise of warrants</t>
  </si>
  <si>
    <t>As at 31 December 2025</t>
  </si>
  <si>
    <t>Profit before income tax:</t>
  </si>
  <si>
    <t>(Gain) Loss on exchange rates</t>
  </si>
  <si>
    <t>Net (decrease) increase in cash and cash equivalents</t>
  </si>
  <si>
    <t>Proceeds from disposals of equipment</t>
  </si>
  <si>
    <t>Payments for purchases of building and equipment</t>
  </si>
  <si>
    <t>Acquisitions of building and equipment during the year</t>
  </si>
  <si>
    <t>Payments for interest on lease liabilities</t>
  </si>
  <si>
    <t xml:space="preserve">Trade receivables from </t>
  </si>
  <si>
    <t>sales with right of redemption</t>
  </si>
  <si>
    <t>Current portion of long-term borrowings</t>
  </si>
  <si>
    <t>from financial institutions, net</t>
  </si>
  <si>
    <t>Long-term borrowings</t>
  </si>
  <si>
    <r>
      <t xml:space="preserve">Liabilities and equity </t>
    </r>
    <r>
      <rPr>
        <sz val="9"/>
        <rFont val="Arial"/>
        <family val="2"/>
      </rPr>
      <t>(Cont'd)</t>
    </r>
  </si>
  <si>
    <t>Proceeds from short-term borrowings</t>
  </si>
  <si>
    <t>Payments for short-term borrowings</t>
  </si>
  <si>
    <t>Warrants exercise</t>
  </si>
  <si>
    <t>Share-based</t>
  </si>
  <si>
    <t>payment</t>
  </si>
  <si>
    <t>Consolidated financial statement</t>
  </si>
  <si>
    <t>Separate financial statement</t>
  </si>
  <si>
    <t>The accompanying notes are an integral part of these consolidated and separate financial statements.</t>
  </si>
  <si>
    <t>Statements of Cash Flows</t>
  </si>
  <si>
    <t>Statements of Changes in Equity</t>
  </si>
  <si>
    <t xml:space="preserve">Statements of Changes in Equity </t>
  </si>
  <si>
    <t>Statements of Comprehensive Income</t>
  </si>
  <si>
    <t>Statements of Financial Position</t>
  </si>
  <si>
    <t>Consolidated financial statements</t>
  </si>
  <si>
    <t>Separate financial statements</t>
  </si>
  <si>
    <t>1,335,840,000 ordinary shares</t>
  </si>
  <si>
    <t>benefit obligations net of tax</t>
  </si>
  <si>
    <t>Basic earnings per share (Baht)</t>
  </si>
  <si>
    <t xml:space="preserve">Short-term borrowings </t>
  </si>
  <si>
    <t>from related parties</t>
  </si>
  <si>
    <t>Dividends paid</t>
  </si>
  <si>
    <t>Short-term borrowings from related parties</t>
  </si>
  <si>
    <t>Reversal inventories to net realisable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</si>
</sst>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8">
    <numFmt numFmtId="6" formatCode="&quot;฿&quot;#,##0;[Red]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#,##0;\(#,##0\)"/>
    <numFmt numFmtId="189" formatCode="#,##0;\(#,##0\);\-"/>
    <numFmt numFmtId="190" formatCode="_-* #,##0_-;\-* #,##0_-;_-* &quot;-&quot;??_-;_-@_-"/>
    <numFmt numFmtId="191" formatCode="_(* #,##0_);_(* \(#,##0\);_(* &quot;-&quot;??_);_(@_)"/>
    <numFmt numFmtId="192" formatCode="[$-1010000]d/m/yy;@"/>
    <numFmt numFmtId="193" formatCode="[$-409]mmm\-yy;@"/>
    <numFmt numFmtId="194" formatCode="[$-409]d\-mmm\-yy;@"/>
    <numFmt numFmtId="195" formatCode="#,##0.0;\(#,##0.0\)"/>
    <numFmt numFmtId="196" formatCode="_(* #,##0,_);_(* \(#,##0,\);_(* &quot;-&quot;??_);_(@_)"/>
    <numFmt numFmtId="197" formatCode="_(* #,##0.00_);[Red]\(\ #,##0.00\);_(* &quot;-&quot;??_);_(@_)"/>
    <numFmt numFmtId="198" formatCode="#,##0;\(#,##0\);&quot;-&quot;;@"/>
    <numFmt numFmtId="199" formatCode="&quot;$&quot;#,##0_);\(&quot;$&quot;#,##0\)"/>
    <numFmt numFmtId="200" formatCode="&quot;$&quot;#,##0_);[Red]\(&quot;$&quot;#,##0\)"/>
    <numFmt numFmtId="201" formatCode="&quot;$&quot;#,##0.00_);[Red]\(&quot;$&quot;#,##0.00\)"/>
    <numFmt numFmtId="202" formatCode="_(&quot;$&quot;* #,##0_);_(&quot;$&quot;* \(#,##0\);_(&quot;$&quot;* &quot;-&quot;_);_(@_)"/>
    <numFmt numFmtId="203" formatCode="_(&quot;$&quot;* #,##0.00_);_(&quot;$&quot;* \(#,##0.00\);_(&quot;$&quot;* &quot;-&quot;??_);_(@_)"/>
    <numFmt numFmtId="204" formatCode="_-[$€-2]* #,##0.00_-;\-[$€-2]* #,##0.00_-;_-[$€-2]* &quot;-&quot;??_-"/>
    <numFmt numFmtId="205" formatCode="#,##0.00;\(#,##0.00\)"/>
    <numFmt numFmtId="206" formatCode="_(* #,##0.00_);_(* \(#,##0.00\);_(* &quot;-&quot;_);_(@_)"/>
    <numFmt numFmtId="207" formatCode="#,##0\ ;\(#,##0\);\-\ "/>
    <numFmt numFmtId="208" formatCode="_-* #,##0.00\ _F_-;\-* #,##0.00\ _F_-;_-* &quot;-&quot;??\ _F_-;_-@_-"/>
    <numFmt numFmtId="209" formatCode="0.00\ [$EUR]"/>
    <numFmt numFmtId="210" formatCode="0.00000000000"/>
    <numFmt numFmtId="211" formatCode="#,##0_ ;[Red]\-#,##0\ "/>
    <numFmt numFmtId="212" formatCode="\t&quot;฿&quot;#,##0.00_);\(\t&quot;฿&quot;#,##0.00\)"/>
    <numFmt numFmtId="213" formatCode="0.00_)"/>
    <numFmt numFmtId="214" formatCode="#,##0.00;[Red]\(#,##0.00\)"/>
    <numFmt numFmtId="215" formatCode="0.0%"/>
    <numFmt numFmtId="216" formatCode="_-* #,##0_-;&quot;\&quot;&quot;\&quot;&quot;\&quot;\-* #,##0_-;_-* &quot;-&quot;_-;_-@_-"/>
    <numFmt numFmtId="217" formatCode="#,##0.00\ ;\(#,##0.00\)"/>
    <numFmt numFmtId="218" formatCode="#,##0.00\ &quot;F&quot;;\-#,##0.00\ &quot;F&quot;"/>
    <numFmt numFmtId="219" formatCode="dd\-mmm\-yy_)"/>
    <numFmt numFmtId="220" formatCode=";;;"/>
    <numFmt numFmtId="221" formatCode="_(* #,##0.00000_);_(* \(#,##0.00000\);_(* &quot;-&quot;??_);_(@_)"/>
    <numFmt numFmtId="222" formatCode="[$-1070000]d/m/yy;@"/>
    <numFmt numFmtId="223" formatCode="_-* #,##0.00_-;\(#,##0.00\);_-* &quot;-&quot;??_-;_-@_-"/>
    <numFmt numFmtId="224" formatCode="mmm\-yyyy"/>
    <numFmt numFmtId="225" formatCode="d/mm/yy;@"/>
    <numFmt numFmtId="226" formatCode="_-* #,##0.00_-;&quot;\&quot;&quot;\&quot;&quot;\&quot;\-* #,##0.00_-;_-* &quot;-&quot;??_-;_-@_-"/>
    <numFmt numFmtId="227" formatCode="_-&quot;\&quot;* #,##0_-;&quot;\&quot;&quot;\&quot;&quot;\&quot;\-&quot;\&quot;* #,##0_-;_-&quot;\&quot;* &quot;-&quot;_-;_-@_-"/>
    <numFmt numFmtId="228" formatCode="_-&quot;\&quot;* #,##0.00_-;&quot;\&quot;&quot;\&quot;&quot;\&quot;\-&quot;\&quot;* #,##0.00_-;_-&quot;\&quot;* &quot;-&quot;??_-;_-@_-"/>
    <numFmt numFmtId="229" formatCode="#,##0;\-#,##0;&quot;-&quot;"/>
    <numFmt numFmtId="230" formatCode="_(* #,##0.0_);_(* \(#,##0.0\);_(* &quot;-&quot;??_);_(@_)"/>
    <numFmt numFmtId="231" formatCode="0;[Red]0"/>
    <numFmt numFmtId="232" formatCode="0.00_);[Red]\(0.00\)"/>
    <numFmt numFmtId="233" formatCode="0.00_);\(0.00\)"/>
    <numFmt numFmtId="234" formatCode="0.00;[Red]0.00"/>
    <numFmt numFmtId="235" formatCode="0.0_);\(0.0\)"/>
    <numFmt numFmtId="236" formatCode="_(* #,##0.000000_);_(* \(#,##0.000000\);_(* &quot;-&quot;??_);_(@_)"/>
    <numFmt numFmtId="237" formatCode="\t&quot;฿&quot;#,##0.00_);[Red]\(\t&quot;฿&quot;#,##0.00\)"/>
    <numFmt numFmtId="238" formatCode="_(&quot;$&quot;* #,##0.00_);_(&quot;&quot;* \(#,##0.00\);_(&quot;$&quot;* &quot;-&quot;??_);_(@_)"/>
    <numFmt numFmtId="239" formatCode="&quot;$&quot;#,##0\ ;\(&quot;$&quot;#,##0\)"/>
    <numFmt numFmtId="240" formatCode="&quot;€&quot;#,##0.00_);\(&quot;€&quot;#,##0.00\)"/>
    <numFmt numFmtId="241" formatCode="&quot;US$&quot;#,##0_);[Red]\(&quot;US$&quot;#,##0\)"/>
    <numFmt numFmtId="242" formatCode="0%;\(0%\)"/>
    <numFmt numFmtId="243" formatCode="0.000"/>
    <numFmt numFmtId="244" formatCode="0_);\(0\)"/>
    <numFmt numFmtId="245" formatCode="0.0_);[Red]\(0.0\)"/>
    <numFmt numFmtId="246" formatCode="General_)"/>
    <numFmt numFmtId="247" formatCode="_-&quot;NT$&quot;* #,##0_-;\-&quot;NT$&quot;* #,##0_-;_-&quot;NT$&quot;* &quot;-&quot;_-;_-@_-"/>
    <numFmt numFmtId="248" formatCode="_-&quot;NT$&quot;* #,##0.00_-;\-&quot;NT$&quot;* #,##0.00_-;_-&quot;NT$&quot;* &quot;-&quot;??_-;_-@_-"/>
    <numFmt numFmtId="249" formatCode="#,##0\ &quot;FB&quot;;\-#,##0\ &quot;FB&quot;"/>
    <numFmt numFmtId="250" formatCode="#,##0\ &quot;F&quot;;[Red]\-#,##0\ &quot;F&quot;"/>
    <numFmt numFmtId="251" formatCode="_(&quot;ß&quot;* #,##0_);_(&quot;ß&quot;* \(#,##0\);_(&quot;ß&quot;* &quot;-&quot;_);_(@_)"/>
    <numFmt numFmtId="252" formatCode="_(&quot;ß&quot;* #,##0.00_);_(&quot;ß&quot;* \(#,##0.00\);_(&quot;ß&quot;* &quot;-&quot;??_);_(@_)"/>
    <numFmt numFmtId="253" formatCode="&quot;RM&quot;#,##0_);\(&quot;RM&quot;#,##0\)"/>
    <numFmt numFmtId="254" formatCode="\t0.00"/>
    <numFmt numFmtId="255" formatCode="_(&quot;RM&quot;* #,##0_);_(&quot;RM&quot;* \(#,##0\);_(&quot;RM&quot;* &quot;-&quot;_);_(@_)"/>
    <numFmt numFmtId="256" formatCode="\t&quot;$&quot;#,##0.00_);[Red]\(\t&quot;$&quot;#,##0.00\)"/>
    <numFmt numFmtId="257" formatCode="[$-107041E]d\ mmm\ yy;@"/>
    <numFmt numFmtId="258" formatCode="\t&quot;$&quot;#,##0_);\(\t&quot;$&quot;#,##0\)"/>
    <numFmt numFmtId="259" formatCode="\t&quot;฿&quot;#,##0_);\(\t&quot;฿&quot;#,##0\)"/>
  </numFmts>
  <fonts count="17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rgb="FFFFFFFF"/>
      <name val="Arial"/>
      <family val="2"/>
      <scheme val="minor"/>
    </font>
    <font>
      <sz val="10"/>
      <color rgb="FF9C0006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rgb="FF000000"/>
      <name val="Cordia New"/>
      <family val="2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0061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5"/>
      <color rgb="FFDC6900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3"/>
      <color rgb="FFDC6900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rgb="FFDC6900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sz val="10"/>
      <color rgb="FF9C6500"/>
      <name val="Arial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9"/>
      <name val="Arial"/>
      <family val="2"/>
    </font>
    <font>
      <b/>
      <i/>
      <sz val="9"/>
      <name val="Arial"/>
      <family val="2"/>
    </font>
    <font>
      <sz val="15"/>
      <name val="Angsana New"/>
      <family val="1"/>
    </font>
    <font>
      <sz val="13"/>
      <name val="Browallia New"/>
      <family val="2"/>
    </font>
    <font>
      <sz val="9"/>
      <name val="Arial"/>
      <family val="2"/>
      <scheme val="minor"/>
    </font>
    <font>
      <sz val="14"/>
      <name val="Cordia New"/>
      <family val="2"/>
    </font>
    <font>
      <sz val="11"/>
      <color theme="1"/>
      <name val="Arial"/>
      <family val="2"/>
      <charset val="222"/>
      <scheme val="minor"/>
    </font>
    <font>
      <sz val="14"/>
      <name val="Angsana New"/>
      <family val="1"/>
    </font>
    <font>
      <sz val="14"/>
      <name val="AngsanaUPC"/>
      <family val="1"/>
      <charset val="222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indexed="8"/>
      <name val="Calibri"/>
      <family val="2"/>
    </font>
    <font>
      <sz val="14"/>
      <name val="AngsanaUPC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name val="Tms Rmn"/>
      <charset val="22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2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Calibri"/>
      <family val="2"/>
    </font>
    <font>
      <sz val="10"/>
      <name val="MS Sans Serif"/>
      <family val="2"/>
      <charset val="222"/>
    </font>
    <font>
      <sz val="10"/>
      <name val="Arial"/>
      <family val="2"/>
      <charset val="222"/>
    </font>
    <font>
      <b/>
      <sz val="11"/>
      <color indexed="63"/>
      <name val="Calibri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2"/>
      <name val="นูลมรผ"/>
    </font>
    <font>
      <b/>
      <sz val="18"/>
      <color theme="3"/>
      <name val="Georgia"/>
      <family val="2"/>
      <charset val="222"/>
      <scheme val="major"/>
    </font>
    <font>
      <b/>
      <sz val="15"/>
      <color theme="3"/>
      <name val="Arial"/>
      <family val="2"/>
      <charset val="222"/>
      <scheme val="minor"/>
    </font>
    <font>
      <b/>
      <sz val="13"/>
      <color theme="3"/>
      <name val="Arial"/>
      <family val="2"/>
      <charset val="222"/>
      <scheme val="minor"/>
    </font>
    <font>
      <b/>
      <sz val="11"/>
      <color theme="3"/>
      <name val="Arial"/>
      <family val="2"/>
      <charset val="222"/>
      <scheme val="minor"/>
    </font>
    <font>
      <sz val="11"/>
      <color rgb="FF006100"/>
      <name val="Arial"/>
      <family val="2"/>
      <charset val="222"/>
      <scheme val="minor"/>
    </font>
    <font>
      <sz val="11"/>
      <color rgb="FF9C0006"/>
      <name val="Arial"/>
      <family val="2"/>
      <charset val="222"/>
      <scheme val="minor"/>
    </font>
    <font>
      <sz val="11"/>
      <color rgb="FF9C6500"/>
      <name val="Arial"/>
      <family val="2"/>
      <charset val="222"/>
      <scheme val="minor"/>
    </font>
    <font>
      <sz val="11"/>
      <color rgb="FF3F3F76"/>
      <name val="Arial"/>
      <family val="2"/>
      <charset val="222"/>
      <scheme val="minor"/>
    </font>
    <font>
      <b/>
      <sz val="11"/>
      <color rgb="FF3F3F3F"/>
      <name val="Arial"/>
      <family val="2"/>
      <charset val="222"/>
      <scheme val="minor"/>
    </font>
    <font>
      <b/>
      <sz val="11"/>
      <color rgb="FFFA7D00"/>
      <name val="Arial"/>
      <family val="2"/>
      <charset val="222"/>
      <scheme val="minor"/>
    </font>
    <font>
      <sz val="11"/>
      <color rgb="FFFA7D00"/>
      <name val="Arial"/>
      <family val="2"/>
      <charset val="222"/>
      <scheme val="minor"/>
    </font>
    <font>
      <b/>
      <sz val="11"/>
      <color theme="0"/>
      <name val="Arial"/>
      <family val="2"/>
      <charset val="222"/>
      <scheme val="minor"/>
    </font>
    <font>
      <sz val="11"/>
      <color rgb="FFFF0000"/>
      <name val="Arial"/>
      <family val="2"/>
      <charset val="222"/>
      <scheme val="minor"/>
    </font>
    <font>
      <i/>
      <sz val="11"/>
      <color rgb="FF7F7F7F"/>
      <name val="Arial"/>
      <family val="2"/>
      <charset val="222"/>
      <scheme val="minor"/>
    </font>
    <font>
      <b/>
      <sz val="11"/>
      <color theme="1"/>
      <name val="Arial"/>
      <family val="2"/>
      <charset val="222"/>
      <scheme val="minor"/>
    </font>
    <font>
      <sz val="11"/>
      <color theme="0"/>
      <name val="Arial"/>
      <family val="2"/>
      <charset val="222"/>
      <scheme val="minor"/>
    </font>
    <font>
      <sz val="10"/>
      <name val="MS Sans Serif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Times New Roman"/>
      <family val="1"/>
    </font>
    <font>
      <sz val="8"/>
      <name val="Arial"/>
      <family val="2"/>
    </font>
    <font>
      <sz val="16"/>
      <name val="AngsanaUPC"/>
      <family val="1"/>
      <charset val="22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b/>
      <sz val="14"/>
      <name val="SWISS"/>
    </font>
    <font>
      <sz val="11"/>
      <color indexed="17"/>
      <name val="Tahoma"/>
      <family val="2"/>
      <charset val="222"/>
    </font>
    <font>
      <b/>
      <sz val="12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4"/>
      <color indexed="12"/>
      <name val="Cordia New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12"/>
      <name val="Helv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sz val="10"/>
      <name val="ApFont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24"/>
      <name val="AngsanaUPC"/>
      <family val="1"/>
      <charset val="22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b/>
      <sz val="24"/>
      <name val="AngsanaUPC"/>
      <family val="1"/>
    </font>
    <font>
      <sz val="12"/>
      <name val="바탕체"/>
      <family val="1"/>
      <charset val="129"/>
    </font>
    <font>
      <sz val="11"/>
      <name val="ＭＳ Ｐゴシック"/>
      <charset val="128"/>
    </font>
    <font>
      <sz val="10"/>
      <name val="Tms Rmn"/>
    </font>
    <font>
      <u/>
      <sz val="10"/>
      <color theme="10"/>
      <name val="Arial"/>
      <family val="2"/>
    </font>
    <font>
      <u/>
      <sz val="10.5"/>
      <color indexed="12"/>
      <name val="BrowalliaUPC"/>
      <family val="2"/>
      <charset val="222"/>
    </font>
    <font>
      <u/>
      <sz val="10.5"/>
      <color indexed="36"/>
      <name val="BrowalliaUPC"/>
      <family val="2"/>
      <charset val="222"/>
    </font>
    <font>
      <b/>
      <sz val="15.95"/>
      <color indexed="8"/>
      <name val="Cordia New"/>
      <family val="2"/>
    </font>
    <font>
      <u/>
      <sz val="11"/>
      <color theme="10"/>
      <name val="Calibri"/>
      <family val="2"/>
    </font>
    <font>
      <sz val="10"/>
      <name val="Tahoma"/>
      <family val="2"/>
    </font>
    <font>
      <b/>
      <i/>
      <sz val="16"/>
      <name val="Helv"/>
    </font>
    <font>
      <sz val="10"/>
      <color indexed="8"/>
      <name val="MS Sans Serif"/>
      <family val="2"/>
      <charset val="222"/>
    </font>
    <font>
      <sz val="14"/>
      <color theme="1"/>
      <name val="Angsana New"/>
      <family val="2"/>
      <charset val="222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sz val="12"/>
      <name val="宋体"/>
      <charset val="134"/>
    </font>
    <font>
      <sz val="16"/>
      <name val="Norasi"/>
      <family val="2"/>
      <charset val="222"/>
    </font>
    <font>
      <sz val="14"/>
      <name val="CordiaUPC"/>
      <family val="2"/>
    </font>
    <font>
      <sz val="18"/>
      <color theme="3"/>
      <name val="Georgia"/>
      <family val="2"/>
      <charset val="222"/>
      <scheme val="major"/>
    </font>
    <font>
      <sz val="11"/>
      <color rgb="FF9C5700"/>
      <name val="Arial"/>
      <family val="2"/>
      <charset val="222"/>
      <scheme val="minor"/>
    </font>
    <font>
      <b/>
      <sz val="13"/>
      <name val="Browallia New"/>
      <family val="2"/>
    </font>
    <font>
      <b/>
      <sz val="9"/>
      <name val="Arial"/>
      <family val="2"/>
      <scheme val="minor"/>
    </font>
    <font>
      <sz val="9"/>
      <color theme="1"/>
      <name val="Arial"/>
      <family val="2"/>
    </font>
  </fonts>
  <fills count="8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E0C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0CB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BC7C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9E3E7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4CACA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8D5D1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C28A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EE198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D88F8C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3C7C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EA959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2ABA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A450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D3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55853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EDACB7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DF6161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8277"/>
      </patternFill>
    </fill>
    <fill>
      <patternFill patternType="solid">
        <fgColor theme="4"/>
      </patternFill>
    </fill>
    <fill>
      <patternFill patternType="solid">
        <fgColor rgb="FFDC6900"/>
      </patternFill>
    </fill>
    <fill>
      <patternFill patternType="solid">
        <fgColor theme="5"/>
      </patternFill>
    </fill>
    <fill>
      <patternFill patternType="solid">
        <fgColor rgb="FFFFB600"/>
      </patternFill>
    </fill>
    <fill>
      <patternFill patternType="solid">
        <fgColor theme="6"/>
      </patternFill>
    </fill>
    <fill>
      <patternFill patternType="solid">
        <fgColor rgb="FF602320"/>
      </patternFill>
    </fill>
    <fill>
      <patternFill patternType="solid">
        <fgColor theme="7"/>
      </patternFill>
    </fill>
    <fill>
      <patternFill patternType="solid">
        <fgColor rgb="FFE27588"/>
      </patternFill>
    </fill>
    <fill>
      <patternFill patternType="solid">
        <fgColor theme="8"/>
      </patternFill>
    </fill>
    <fill>
      <patternFill patternType="solid">
        <fgColor rgb="FFA32020"/>
      </patternFill>
    </fill>
    <fill>
      <patternFill patternType="solid">
        <fgColor theme="9"/>
      </patternFill>
    </fill>
    <fill>
      <patternFill patternType="solid">
        <fgColor rgb="FFE0301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FFA45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DC6900"/>
      </top>
      <bottom style="double">
        <color rgb="FFDC69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6558">
    <xf numFmtId="0" fontId="0" fillId="0" borderId="0"/>
    <xf numFmtId="0" fontId="8" fillId="2" borderId="0" applyNumberFormat="0" applyBorder="0" applyAlignment="0" applyProtection="0"/>
    <xf numFmtId="0" fontId="9" fillId="3" borderId="0"/>
    <xf numFmtId="0" fontId="8" fillId="4" borderId="0" applyNumberFormat="0" applyBorder="0" applyAlignment="0" applyProtection="0"/>
    <xf numFmtId="0" fontId="9" fillId="5" borderId="0"/>
    <xf numFmtId="0" fontId="8" fillId="6" borderId="0" applyNumberFormat="0" applyBorder="0" applyAlignment="0" applyProtection="0"/>
    <xf numFmtId="0" fontId="9" fillId="7" borderId="0"/>
    <xf numFmtId="0" fontId="8" fillId="8" borderId="0" applyNumberFormat="0" applyBorder="0" applyAlignment="0" applyProtection="0"/>
    <xf numFmtId="0" fontId="9" fillId="9" borderId="0"/>
    <xf numFmtId="0" fontId="8" fillId="10" borderId="0" applyNumberFormat="0" applyBorder="0" applyAlignment="0" applyProtection="0"/>
    <xf numFmtId="0" fontId="9" fillId="11" borderId="0"/>
    <xf numFmtId="0" fontId="8" fillId="12" borderId="0" applyNumberFormat="0" applyBorder="0" applyAlignment="0" applyProtection="0"/>
    <xf numFmtId="0" fontId="9" fillId="13" borderId="0"/>
    <xf numFmtId="0" fontId="8" fillId="14" borderId="0" applyNumberFormat="0" applyBorder="0" applyAlignment="0" applyProtection="0"/>
    <xf numFmtId="0" fontId="9" fillId="15" borderId="0"/>
    <xf numFmtId="0" fontId="8" fillId="16" borderId="0" applyNumberFormat="0" applyBorder="0" applyAlignment="0" applyProtection="0"/>
    <xf numFmtId="0" fontId="9" fillId="17" borderId="0"/>
    <xf numFmtId="0" fontId="8" fillId="18" borderId="0" applyNumberFormat="0" applyBorder="0" applyAlignment="0" applyProtection="0"/>
    <xf numFmtId="0" fontId="9" fillId="19" borderId="0"/>
    <xf numFmtId="0" fontId="8" fillId="20" borderId="0" applyNumberFormat="0" applyBorder="0" applyAlignment="0" applyProtection="0"/>
    <xf numFmtId="0" fontId="9" fillId="21" borderId="0"/>
    <xf numFmtId="0" fontId="8" fillId="22" borderId="0" applyNumberFormat="0" applyBorder="0" applyAlignment="0" applyProtection="0"/>
    <xf numFmtId="0" fontId="9" fillId="23" borderId="0"/>
    <xf numFmtId="0" fontId="8" fillId="24" borderId="0" applyNumberFormat="0" applyBorder="0" applyAlignment="0" applyProtection="0"/>
    <xf numFmtId="0" fontId="9" fillId="25" borderId="0"/>
    <xf numFmtId="0" fontId="10" fillId="26" borderId="0" applyNumberFormat="0" applyBorder="0" applyAlignment="0" applyProtection="0"/>
    <xf numFmtId="0" fontId="11" fillId="27" borderId="0"/>
    <xf numFmtId="0" fontId="10" fillId="28" borderId="0" applyNumberFormat="0" applyBorder="0" applyAlignment="0" applyProtection="0"/>
    <xf numFmtId="0" fontId="11" fillId="29" borderId="0"/>
    <xf numFmtId="0" fontId="10" fillId="30" borderId="0" applyNumberFormat="0" applyBorder="0" applyAlignment="0" applyProtection="0"/>
    <xf numFmtId="0" fontId="11" fillId="31" borderId="0"/>
    <xf numFmtId="0" fontId="10" fillId="32" borderId="0" applyNumberFormat="0" applyBorder="0" applyAlignment="0" applyProtection="0"/>
    <xf numFmtId="0" fontId="11" fillId="33" borderId="0"/>
    <xf numFmtId="0" fontId="10" fillId="34" borderId="0" applyNumberFormat="0" applyBorder="0" applyAlignment="0" applyProtection="0"/>
    <xf numFmtId="0" fontId="11" fillId="35" borderId="0"/>
    <xf numFmtId="0" fontId="10" fillId="36" borderId="0" applyNumberFormat="0" applyBorder="0" applyAlignment="0" applyProtection="0"/>
    <xf numFmtId="0" fontId="11" fillId="37" borderId="0"/>
    <xf numFmtId="0" fontId="10" fillId="38" borderId="0" applyNumberFormat="0" applyBorder="0" applyAlignment="0" applyProtection="0"/>
    <xf numFmtId="0" fontId="11" fillId="39" borderId="0"/>
    <xf numFmtId="0" fontId="10" fillId="40" borderId="0" applyNumberFormat="0" applyBorder="0" applyAlignment="0" applyProtection="0"/>
    <xf numFmtId="0" fontId="11" fillId="41" borderId="0"/>
    <xf numFmtId="0" fontId="10" fillId="42" borderId="0" applyNumberFormat="0" applyBorder="0" applyAlignment="0" applyProtection="0"/>
    <xf numFmtId="0" fontId="11" fillId="43" borderId="0"/>
    <xf numFmtId="0" fontId="10" fillId="44" borderId="0" applyNumberFormat="0" applyBorder="0" applyAlignment="0" applyProtection="0"/>
    <xf numFmtId="0" fontId="11" fillId="45" borderId="0"/>
    <xf numFmtId="0" fontId="10" fillId="46" borderId="0" applyNumberFormat="0" applyBorder="0" applyAlignment="0" applyProtection="0"/>
    <xf numFmtId="0" fontId="11" fillId="47" borderId="0"/>
    <xf numFmtId="0" fontId="10" fillId="48" borderId="0" applyNumberFormat="0" applyBorder="0" applyAlignment="0" applyProtection="0"/>
    <xf numFmtId="0" fontId="11" fillId="49" borderId="0"/>
    <xf numFmtId="0" fontId="12" fillId="50" borderId="0" applyNumberFormat="0" applyBorder="0" applyAlignment="0" applyProtection="0"/>
    <xf numFmtId="0" fontId="12" fillId="50" borderId="0"/>
    <xf numFmtId="0" fontId="13" fillId="51" borderId="4" applyNumberFormat="0" applyAlignment="0" applyProtection="0"/>
    <xf numFmtId="0" fontId="13" fillId="51" borderId="4"/>
    <xf numFmtId="0" fontId="14" fillId="52" borderId="5" applyNumberFormat="0" applyAlignment="0" applyProtection="0"/>
    <xf numFmtId="0" fontId="15" fillId="52" borderId="5"/>
    <xf numFmtId="43" fontId="8" fillId="0" borderId="0" applyFont="0" applyFill="0" applyBorder="0" applyAlignment="0" applyProtection="0"/>
    <xf numFmtId="187" fontId="2" fillId="0" borderId="0" applyFont="0" applyFill="0" applyBorder="0" applyAlignment="0" applyProtection="0"/>
    <xf numFmtId="43" fontId="16" fillId="0" borderId="0"/>
    <xf numFmtId="43" fontId="9" fillId="0" borderId="0" applyFont="0" applyFill="0" applyBorder="0" applyAlignment="0" applyProtection="0"/>
    <xf numFmtId="187" fontId="2" fillId="0" borderId="0" applyFont="0" applyFill="0" applyBorder="0" applyAlignment="0" applyProtection="0"/>
    <xf numFmtId="43" fontId="16" fillId="0" borderId="0"/>
    <xf numFmtId="187" fontId="7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18" fillId="0" borderId="0"/>
    <xf numFmtId="187" fontId="7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/>
    <xf numFmtId="0" fontId="20" fillId="53" borderId="0" applyNumberFormat="0" applyBorder="0" applyAlignment="0" applyProtection="0"/>
    <xf numFmtId="0" fontId="20" fillId="53" borderId="0"/>
    <xf numFmtId="0" fontId="21" fillId="0" borderId="6" applyNumberFormat="0" applyFill="0" applyAlignment="0" applyProtection="0"/>
    <xf numFmtId="0" fontId="22" fillId="0" borderId="7"/>
    <xf numFmtId="0" fontId="23" fillId="0" borderId="8" applyNumberFormat="0" applyFill="0" applyAlignment="0" applyProtection="0"/>
    <xf numFmtId="0" fontId="24" fillId="0" borderId="9"/>
    <xf numFmtId="0" fontId="25" fillId="0" borderId="10" applyNumberFormat="0" applyFill="0" applyAlignment="0" applyProtection="0"/>
    <xf numFmtId="0" fontId="26" fillId="0" borderId="11"/>
    <xf numFmtId="0" fontId="25" fillId="0" borderId="0" applyNumberFormat="0" applyFill="0" applyBorder="0" applyAlignment="0" applyProtection="0"/>
    <xf numFmtId="0" fontId="26" fillId="0" borderId="0"/>
    <xf numFmtId="0" fontId="27" fillId="54" borderId="4" applyNumberFormat="0" applyAlignment="0" applyProtection="0"/>
    <xf numFmtId="0" fontId="27" fillId="54" borderId="4"/>
    <xf numFmtId="0" fontId="28" fillId="0" borderId="12" applyNumberFormat="0" applyFill="0" applyAlignment="0" applyProtection="0"/>
    <xf numFmtId="0" fontId="28" fillId="0" borderId="12"/>
    <xf numFmtId="0" fontId="29" fillId="55" borderId="0" applyNumberFormat="0" applyBorder="0" applyAlignment="0" applyProtection="0"/>
    <xf numFmtId="0" fontId="29" fillId="55" borderId="0"/>
    <xf numFmtId="0" fontId="9" fillId="0" borderId="0"/>
    <xf numFmtId="0" fontId="2" fillId="0" borderId="0"/>
    <xf numFmtId="0" fontId="16" fillId="0" borderId="0"/>
    <xf numFmtId="0" fontId="4" fillId="0" borderId="0"/>
    <xf numFmtId="0" fontId="30" fillId="0" borderId="0"/>
    <xf numFmtId="0" fontId="3" fillId="0" borderId="0"/>
    <xf numFmtId="0" fontId="31" fillId="0" borderId="0"/>
    <xf numFmtId="0" fontId="8" fillId="0" borderId="0"/>
    <xf numFmtId="0" fontId="9" fillId="0" borderId="0"/>
    <xf numFmtId="0" fontId="3" fillId="0" borderId="0"/>
    <xf numFmtId="0" fontId="31" fillId="0" borderId="0"/>
    <xf numFmtId="0" fontId="30" fillId="0" borderId="0"/>
    <xf numFmtId="0" fontId="4" fillId="0" borderId="0"/>
    <xf numFmtId="0" fontId="2" fillId="0" borderId="0"/>
    <xf numFmtId="0" fontId="2" fillId="0" borderId="0"/>
    <xf numFmtId="0" fontId="32" fillId="51" borderId="13" applyNumberFormat="0" applyAlignment="0" applyProtection="0"/>
    <xf numFmtId="0" fontId="32" fillId="51" borderId="13"/>
    <xf numFmtId="0" fontId="33" fillId="0" borderId="14" applyNumberFormat="0" applyFill="0" applyAlignment="0" applyProtection="0"/>
    <xf numFmtId="0" fontId="34" fillId="0" borderId="15"/>
    <xf numFmtId="0" fontId="35" fillId="0" borderId="0" applyNumberForma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94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" fillId="0" borderId="0"/>
    <xf numFmtId="0" fontId="4" fillId="0" borderId="0"/>
    <xf numFmtId="37" fontId="38" fillId="0" borderId="0"/>
    <xf numFmtId="0" fontId="38" fillId="0" borderId="0"/>
    <xf numFmtId="43" fontId="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50" fillId="67" borderId="0" applyNumberFormat="0" applyBorder="0" applyAlignment="0" applyProtection="0"/>
    <xf numFmtId="210" fontId="44" fillId="0" borderId="0" applyFont="0" applyFill="0" applyBorder="0" applyAlignment="0" applyProtection="0"/>
    <xf numFmtId="0" fontId="48" fillId="61" borderId="0" applyNumberFormat="0" applyBorder="0" applyAlignment="0" applyProtection="0"/>
    <xf numFmtId="210" fontId="49" fillId="0" borderId="0" applyFont="0" applyFill="0" applyBorder="0" applyAlignment="0" applyProtection="0"/>
    <xf numFmtId="9" fontId="44" fillId="0" borderId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9" fontId="44" fillId="0" borderId="0"/>
    <xf numFmtId="0" fontId="48" fillId="65" borderId="0" applyNumberFormat="0" applyBorder="0" applyAlignment="0" applyProtection="0"/>
    <xf numFmtId="9" fontId="44" fillId="0" borderId="0"/>
    <xf numFmtId="210" fontId="44" fillId="0" borderId="0" applyFont="0" applyFill="0" applyBorder="0" applyAlignment="0" applyProtection="0"/>
    <xf numFmtId="9" fontId="44" fillId="0" borderId="0"/>
    <xf numFmtId="0" fontId="50" fillId="70" borderId="0" applyNumberFormat="0" applyBorder="0" applyAlignment="0" applyProtection="0"/>
    <xf numFmtId="210" fontId="49" fillId="0" borderId="0" applyFont="0" applyFill="0" applyBorder="0" applyAlignment="0" applyProtection="0"/>
    <xf numFmtId="210" fontId="44" fillId="0" borderId="0" applyFont="0" applyFill="0" applyBorder="0" applyAlignment="0" applyProtection="0"/>
    <xf numFmtId="210" fontId="49" fillId="0" borderId="0" applyFont="0" applyFill="0" applyBorder="0" applyAlignment="0" applyProtection="0"/>
    <xf numFmtId="208" fontId="45" fillId="0" borderId="0" applyFont="0" applyFill="0" applyBorder="0" applyAlignment="0" applyProtection="0"/>
    <xf numFmtId="210" fontId="49" fillId="0" borderId="0" applyFont="0" applyFill="0" applyBorder="0" applyAlignment="0" applyProtection="0"/>
    <xf numFmtId="208" fontId="45" fillId="0" borderId="0" applyFont="0" applyFill="0" applyBorder="0" applyAlignment="0" applyProtection="0"/>
    <xf numFmtId="0" fontId="50" fillId="69" borderId="0" applyNumberFormat="0" applyBorder="0" applyAlignment="0" applyProtection="0"/>
    <xf numFmtId="0" fontId="50" fillId="64" borderId="0" applyNumberFormat="0" applyBorder="0" applyAlignment="0" applyProtection="0"/>
    <xf numFmtId="0" fontId="4" fillId="0" borderId="0"/>
    <xf numFmtId="9" fontId="44" fillId="0" borderId="0"/>
    <xf numFmtId="9" fontId="44" fillId="0" borderId="0"/>
    <xf numFmtId="0" fontId="3" fillId="0" borderId="0">
      <alignment horizontal="right"/>
    </xf>
    <xf numFmtId="210" fontId="44" fillId="0" borderId="0" applyFont="0" applyFill="0" applyBorder="0" applyAlignment="0" applyProtection="0"/>
    <xf numFmtId="0" fontId="50" fillId="64" borderId="0" applyNumberFormat="0" applyBorder="0" applyAlignment="0" applyProtection="0"/>
    <xf numFmtId="0" fontId="48" fillId="63" borderId="0" applyNumberFormat="0" applyBorder="0" applyAlignment="0" applyProtection="0"/>
    <xf numFmtId="0" fontId="50" fillId="68" borderId="0" applyNumberFormat="0" applyBorder="0" applyAlignment="0" applyProtection="0"/>
    <xf numFmtId="210" fontId="44" fillId="0" borderId="0" applyFont="0" applyFill="0" applyBorder="0" applyAlignment="0" applyProtection="0"/>
    <xf numFmtId="0" fontId="48" fillId="60" borderId="0" applyNumberFormat="0" applyBorder="0" applyAlignment="0" applyProtection="0"/>
    <xf numFmtId="0" fontId="48" fillId="66" borderId="0" applyNumberFormat="0" applyBorder="0" applyAlignment="0" applyProtection="0"/>
    <xf numFmtId="0" fontId="48" fillId="66" borderId="0" applyNumberFormat="0" applyBorder="0" applyAlignment="0" applyProtection="0"/>
    <xf numFmtId="0" fontId="48" fillId="65" borderId="0" applyNumberFormat="0" applyBorder="0" applyAlignment="0" applyProtection="0"/>
    <xf numFmtId="0" fontId="50" fillId="69" borderId="0" applyNumberFormat="0" applyBorder="0" applyAlignment="0" applyProtection="0"/>
    <xf numFmtId="210" fontId="49" fillId="0" borderId="0" applyFont="0" applyFill="0" applyBorder="0" applyAlignment="0" applyProtection="0"/>
    <xf numFmtId="210" fontId="49" fillId="0" borderId="0" applyFont="0" applyFill="0" applyBorder="0" applyAlignment="0" applyProtection="0"/>
    <xf numFmtId="210" fontId="49" fillId="0" borderId="0" applyFont="0" applyFill="0" applyBorder="0" applyAlignment="0" applyProtection="0"/>
    <xf numFmtId="210" fontId="49" fillId="0" borderId="0" applyFont="0" applyFill="0" applyBorder="0" applyAlignment="0" applyProtection="0"/>
    <xf numFmtId="14" fontId="47" fillId="0" borderId="0">
      <alignment horizontal="right"/>
    </xf>
    <xf numFmtId="0" fontId="48" fillId="57" borderId="0" applyNumberFormat="0" applyBorder="0" applyAlignment="0" applyProtection="0"/>
    <xf numFmtId="0" fontId="48" fillId="62" borderId="0" applyNumberFormat="0" applyBorder="0" applyAlignment="0" applyProtection="0"/>
    <xf numFmtId="208" fontId="45" fillId="0" borderId="0" applyFont="0" applyFill="0" applyBorder="0" applyAlignment="0" applyProtection="0"/>
    <xf numFmtId="208" fontId="45" fillId="0" borderId="0" applyFont="0" applyFill="0" applyBorder="0" applyAlignment="0" applyProtection="0"/>
    <xf numFmtId="0" fontId="48" fillId="58" borderId="0" applyNumberFormat="0" applyBorder="0" applyAlignment="0" applyProtection="0"/>
    <xf numFmtId="210" fontId="44" fillId="0" borderId="0" applyFont="0" applyFill="0" applyBorder="0" applyAlignment="0" applyProtection="0"/>
    <xf numFmtId="208" fontId="45" fillId="0" borderId="0" applyFont="0" applyFill="0" applyBorder="0" applyAlignment="0" applyProtection="0"/>
    <xf numFmtId="0" fontId="48" fillId="63" borderId="0" applyNumberFormat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/>
    <xf numFmtId="43" fontId="7" fillId="0" borderId="0" applyFont="0" applyFill="0" applyBorder="0" applyAlignment="0" applyProtection="0"/>
    <xf numFmtId="208" fontId="45" fillId="0" borderId="0" applyFont="0" applyFill="0" applyBorder="0" applyAlignment="0" applyProtection="0"/>
    <xf numFmtId="207" fontId="4" fillId="0" borderId="0"/>
    <xf numFmtId="0" fontId="47" fillId="0" borderId="0">
      <alignment horizontal="center"/>
    </xf>
    <xf numFmtId="210" fontId="44" fillId="0" borderId="0" applyFont="0" applyFill="0" applyBorder="0" applyAlignment="0" applyProtection="0"/>
    <xf numFmtId="0" fontId="50" fillId="65" borderId="0" applyNumberFormat="0" applyBorder="0" applyAlignment="0" applyProtection="0"/>
    <xf numFmtId="210" fontId="44" fillId="0" borderId="0" applyFont="0" applyFill="0" applyBorder="0" applyAlignment="0" applyProtection="0"/>
    <xf numFmtId="208" fontId="45" fillId="0" borderId="0" applyFont="0" applyFill="0" applyBorder="0" applyAlignment="0" applyProtection="0"/>
    <xf numFmtId="9" fontId="44" fillId="0" borderId="0"/>
    <xf numFmtId="210" fontId="44" fillId="0" borderId="0" applyFont="0" applyFill="0" applyBorder="0" applyAlignment="0" applyProtection="0"/>
    <xf numFmtId="0" fontId="48" fillId="61" borderId="0" applyNumberFormat="0" applyBorder="0" applyAlignment="0" applyProtection="0"/>
    <xf numFmtId="0" fontId="48" fillId="62" borderId="0" applyNumberFormat="0" applyBorder="0" applyAlignment="0" applyProtection="0"/>
    <xf numFmtId="210" fontId="49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48" fillId="57" borderId="0" applyNumberFormat="0" applyBorder="0" applyAlignment="0" applyProtection="0"/>
    <xf numFmtId="208" fontId="45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50" fillId="70" borderId="0" applyNumberFormat="0" applyBorder="0" applyAlignment="0" applyProtection="0"/>
    <xf numFmtId="0" fontId="48" fillId="59" borderId="0" applyNumberFormat="0" applyBorder="0" applyAlignment="0" applyProtection="0"/>
    <xf numFmtId="0" fontId="48" fillId="64" borderId="0" applyNumberFormat="0" applyBorder="0" applyAlignment="0" applyProtection="0"/>
    <xf numFmtId="0" fontId="48" fillId="64" borderId="0" applyNumberFormat="0" applyBorder="0" applyAlignment="0" applyProtection="0"/>
    <xf numFmtId="9" fontId="44" fillId="0" borderId="0"/>
    <xf numFmtId="0" fontId="46" fillId="0" borderId="0"/>
    <xf numFmtId="0" fontId="48" fillId="60" borderId="0" applyNumberFormat="0" applyBorder="0" applyAlignment="0" applyProtection="0"/>
    <xf numFmtId="210" fontId="44" fillId="0" borderId="0" applyFont="0" applyFill="0" applyBorder="0" applyAlignment="0" applyProtection="0"/>
    <xf numFmtId="210" fontId="49" fillId="0" borderId="0" applyFont="0" applyFill="0" applyBorder="0" applyAlignment="0" applyProtection="0"/>
    <xf numFmtId="0" fontId="50" fillId="71" borderId="0" applyNumberFormat="0" applyBorder="0" applyAlignment="0" applyProtection="0"/>
    <xf numFmtId="9" fontId="44" fillId="0" borderId="0"/>
    <xf numFmtId="43" fontId="4" fillId="0" borderId="0" applyFont="0" applyFill="0" applyBorder="0" applyAlignment="0" applyProtection="0"/>
    <xf numFmtId="0" fontId="50" fillId="71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48" fillId="60" borderId="0" applyNumberFormat="0" applyBorder="0" applyAlignment="0" applyProtection="0"/>
    <xf numFmtId="9" fontId="44" fillId="0" borderId="0"/>
    <xf numFmtId="210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48" fillId="59" borderId="0" applyNumberFormat="0" applyBorder="0" applyAlignment="0" applyProtection="0"/>
    <xf numFmtId="209" fontId="3" fillId="0" borderId="0">
      <alignment horizontal="right"/>
    </xf>
    <xf numFmtId="208" fontId="45" fillId="0" borderId="0" applyFont="0" applyFill="0" applyBorder="0" applyAlignment="0" applyProtection="0"/>
    <xf numFmtId="208" fontId="45" fillId="0" borderId="0" applyFont="0" applyFill="0" applyBorder="0" applyAlignment="0" applyProtection="0"/>
    <xf numFmtId="0" fontId="48" fillId="58" borderId="0" applyNumberFormat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50" fillId="65" borderId="0" applyNumberFormat="0" applyBorder="0" applyAlignment="0" applyProtection="0"/>
    <xf numFmtId="0" fontId="47" fillId="0" borderId="0">
      <alignment horizontal="right"/>
    </xf>
    <xf numFmtId="0" fontId="50" fillId="68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1" fillId="0" borderId="0"/>
    <xf numFmtId="43" fontId="4" fillId="0" borderId="0" applyFont="0" applyFill="0" applyBorder="0" applyAlignment="0" applyProtection="0"/>
    <xf numFmtId="0" fontId="48" fillId="60" borderId="0" applyNumberFormat="0" applyBorder="0" applyAlignment="0" applyProtection="0"/>
    <xf numFmtId="0" fontId="50" fillId="67" borderId="0" applyNumberFormat="0" applyBorder="0" applyAlignment="0" applyProtection="0"/>
    <xf numFmtId="0" fontId="50" fillId="72" borderId="0" applyNumberFormat="0" applyBorder="0" applyAlignment="0" applyProtection="0"/>
    <xf numFmtId="0" fontId="50" fillId="72" borderId="0" applyNumberFormat="0" applyBorder="0" applyAlignment="0" applyProtection="0"/>
    <xf numFmtId="0" fontId="50" fillId="73" borderId="0" applyNumberFormat="0" applyBorder="0" applyAlignment="0" applyProtection="0"/>
    <xf numFmtId="0" fontId="50" fillId="73" borderId="0" applyNumberFormat="0" applyBorder="0" applyAlignment="0" applyProtection="0"/>
    <xf numFmtId="0" fontId="50" fillId="68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69" borderId="0" applyNumberFormat="0" applyBorder="0" applyAlignment="0" applyProtection="0"/>
    <xf numFmtId="0" fontId="50" fillId="74" borderId="0" applyNumberFormat="0" applyBorder="0" applyAlignment="0" applyProtection="0"/>
    <xf numFmtId="0" fontId="50" fillId="74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75" borderId="18" applyNumberFormat="0" applyAlignment="0" applyProtection="0"/>
    <xf numFmtId="0" fontId="53" fillId="75" borderId="18" applyNumberFormat="0" applyAlignment="0" applyProtection="0"/>
    <xf numFmtId="0" fontId="54" fillId="76" borderId="19" applyNumberFormat="0" applyAlignment="0" applyProtection="0"/>
    <xf numFmtId="0" fontId="54" fillId="76" borderId="19" applyNumberFormat="0" applyAlignment="0" applyProtection="0"/>
    <xf numFmtId="43" fontId="3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2" fontId="4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43" fontId="3" fillId="0" borderId="0" applyFont="0" applyFill="0" applyBorder="0" applyAlignment="0" applyProtection="0"/>
    <xf numFmtId="214" fontId="56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20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8" fontId="4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219" fontId="4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215" fontId="4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2" fontId="58" fillId="0" borderId="0" applyProtection="0"/>
    <xf numFmtId="0" fontId="60" fillId="59" borderId="0" applyNumberFormat="0" applyBorder="0" applyAlignment="0" applyProtection="0"/>
    <xf numFmtId="0" fontId="60" fillId="59" borderId="0" applyNumberFormat="0" applyBorder="0" applyAlignment="0" applyProtection="0"/>
    <xf numFmtId="38" fontId="61" fillId="77" borderId="0" applyNumberFormat="0" applyBorder="0" applyAlignment="0" applyProtection="0"/>
    <xf numFmtId="0" fontId="62" fillId="0" borderId="20" applyNumberFormat="0" applyAlignment="0" applyProtection="0">
      <alignment horizontal="left" vertical="center"/>
    </xf>
    <xf numFmtId="0" fontId="62" fillId="0" borderId="17">
      <alignment horizontal="left" vertical="center"/>
    </xf>
    <xf numFmtId="0" fontId="63" fillId="0" borderId="21" applyNumberFormat="0" applyFill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0" fontId="62" fillId="0" borderId="0" applyProtection="0"/>
    <xf numFmtId="10" fontId="61" fillId="78" borderId="24" applyNumberFormat="0" applyBorder="0" applyAlignment="0" applyProtection="0"/>
    <xf numFmtId="0" fontId="67" fillId="62" borderId="18" applyNumberFormat="0" applyAlignment="0" applyProtection="0"/>
    <xf numFmtId="0" fontId="67" fillId="62" borderId="18" applyNumberFormat="0" applyAlignment="0" applyProtection="0"/>
    <xf numFmtId="0" fontId="68" fillId="0" borderId="25" applyNumberFormat="0" applyFill="0" applyAlignment="0" applyProtection="0"/>
    <xf numFmtId="0" fontId="68" fillId="0" borderId="25" applyNumberFormat="0" applyFill="0" applyAlignment="0" applyProtection="0"/>
    <xf numFmtId="0" fontId="69" fillId="79" borderId="0" applyNumberFormat="0" applyBorder="0" applyAlignment="0" applyProtection="0"/>
    <xf numFmtId="0" fontId="69" fillId="79" borderId="0" applyNumberFormat="0" applyBorder="0" applyAlignment="0" applyProtection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0" fontId="71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7" fillId="0" borderId="0"/>
    <xf numFmtId="0" fontId="3" fillId="0" borderId="0"/>
    <xf numFmtId="0" fontId="3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222" fontId="4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74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6" fillId="0" borderId="0"/>
    <xf numFmtId="0" fontId="76" fillId="0" borderId="0"/>
    <xf numFmtId="0" fontId="76" fillId="0" borderId="0"/>
    <xf numFmtId="0" fontId="75" fillId="0" borderId="0"/>
    <xf numFmtId="0" fontId="7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3" fillId="0" borderId="0"/>
    <xf numFmtId="0" fontId="42" fillId="0" borderId="0"/>
    <xf numFmtId="0" fontId="4" fillId="0" borderId="0"/>
    <xf numFmtId="222" fontId="3" fillId="0" borderId="0"/>
    <xf numFmtId="223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207" fontId="4" fillId="0" borderId="0"/>
    <xf numFmtId="207" fontId="4" fillId="0" borderId="0"/>
    <xf numFmtId="0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8" fillId="75" borderId="27" applyNumberFormat="0" applyAlignment="0" applyProtection="0"/>
    <xf numFmtId="0" fontId="78" fillId="75" borderId="27" applyNumberForma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NumberFormat="0" applyFill="0" applyBorder="0" applyAlignment="0" applyProtection="0"/>
    <xf numFmtId="9" fontId="3" fillId="0" borderId="0" applyFont="0" applyFill="0" applyBorder="0" applyAlignment="0" applyProtection="0"/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9" fillId="0" borderId="0">
      <alignment horizontal="center" vertical="top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29" applyNumberFormat="0" applyFill="0" applyAlignment="0" applyProtection="0"/>
    <xf numFmtId="0" fontId="81" fillId="0" borderId="29" applyNumberFormat="0" applyFill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NumberFormat="0" applyFill="0" applyBorder="0" applyAlignment="0" applyProtection="0"/>
    <xf numFmtId="225" fontId="3" fillId="0" borderId="0" applyNumberFormat="0" applyFill="0" applyBorder="0" applyAlignment="0" applyProtection="0"/>
    <xf numFmtId="225" fontId="3" fillId="0" borderId="0" applyNumberFormat="0" applyFill="0" applyBorder="0" applyAlignment="0" applyProtection="0"/>
    <xf numFmtId="225" fontId="3" fillId="0" borderId="0" applyNumberFormat="0" applyFill="0" applyBorder="0" applyAlignment="0" applyProtection="0"/>
    <xf numFmtId="225" fontId="3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9" fontId="85" fillId="0" borderId="0" applyFont="0" applyFill="0" applyBorder="0" applyAlignment="0" applyProtection="0"/>
    <xf numFmtId="0" fontId="4" fillId="0" borderId="0"/>
    <xf numFmtId="0" fontId="4" fillId="0" borderId="0"/>
    <xf numFmtId="0" fontId="8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216" fontId="87" fillId="0" borderId="0" applyFont="0" applyFill="0" applyBorder="0" applyAlignment="0" applyProtection="0"/>
    <xf numFmtId="226" fontId="87" fillId="0" borderId="0" applyFont="0" applyFill="0" applyBorder="0" applyAlignment="0" applyProtection="0"/>
    <xf numFmtId="227" fontId="87" fillId="0" borderId="0" applyFont="0" applyFill="0" applyBorder="0" applyAlignment="0" applyProtection="0"/>
    <xf numFmtId="228" fontId="8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0" fontId="104" fillId="0" borderId="0" applyFont="0" applyFill="0" applyBorder="0" applyAlignment="0" applyProtection="0"/>
    <xf numFmtId="38" fontId="104" fillId="0" borderId="0" applyFill="0" applyBorder="0" applyAlignment="0" applyProtection="0"/>
    <xf numFmtId="38" fontId="104" fillId="0" borderId="0" applyFill="0" applyBorder="0" applyAlignment="0" applyProtection="0"/>
    <xf numFmtId="43" fontId="3" fillId="0" borderId="0" applyFont="0" applyFill="0" applyBorder="0" applyAlignment="0" applyProtection="0"/>
    <xf numFmtId="38" fontId="104" fillId="0" borderId="0" applyFill="0" applyBorder="0" applyAlignment="0" applyProtection="0"/>
    <xf numFmtId="38" fontId="104" fillId="0" borderId="0" applyFill="0" applyBorder="0" applyAlignment="0" applyProtection="0"/>
    <xf numFmtId="38" fontId="104" fillId="0" borderId="0" applyFill="0" applyBorder="0" applyAlignment="0" applyProtection="0"/>
    <xf numFmtId="38" fontId="104" fillId="0" borderId="0" applyFill="0" applyBorder="0" applyAlignment="0" applyProtection="0"/>
    <xf numFmtId="40" fontId="104" fillId="0" borderId="0" applyFont="0" applyFill="0" applyBorder="0" applyAlignment="0" applyProtection="0"/>
    <xf numFmtId="40" fontId="104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38" fontId="104" fillId="0" borderId="0" applyFill="0" applyBorder="0" applyAlignment="0" applyProtection="0"/>
    <xf numFmtId="38" fontId="104" fillId="0" borderId="0" applyFill="0" applyBorder="0" applyAlignment="0" applyProtection="0"/>
    <xf numFmtId="0" fontId="43" fillId="0" borderId="0"/>
    <xf numFmtId="192" fontId="46" fillId="0" borderId="0"/>
    <xf numFmtId="0" fontId="46" fillId="0" borderId="0"/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208" fontId="3" fillId="0" borderId="0" applyFont="0" applyFill="0" applyBorder="0" applyAlignment="0" applyProtection="0"/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4" fontId="47" fillId="0" borderId="0">
      <alignment horizontal="right"/>
    </xf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8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8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8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8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8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8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2" fontId="48" fillId="57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192" fontId="48" fillId="58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92" fontId="48" fillId="5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192" fontId="48" fillId="60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192" fontId="48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192" fontId="48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202" fontId="3" fillId="0" borderId="0" applyFont="0" applyFill="0" applyBorder="0" applyAlignment="0" applyProtection="0"/>
    <xf numFmtId="203" fontId="3" fillId="0" borderId="0" applyFont="0" applyFill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8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8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8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8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8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8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2" fontId="48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192" fontId="48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192" fontId="48" fillId="65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192" fontId="48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192" fontId="48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192" fontId="48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3" fillId="26" borderId="0" applyNumberFormat="0" applyBorder="0" applyAlignment="0" applyProtection="0"/>
    <xf numFmtId="0" fontId="103" fillId="26" borderId="0" applyNumberFormat="0" applyBorder="0" applyAlignment="0" applyProtection="0"/>
    <xf numFmtId="0" fontId="103" fillId="26" borderId="0" applyNumberFormat="0" applyBorder="0" applyAlignment="0" applyProtection="0"/>
    <xf numFmtId="0" fontId="103" fillId="26" borderId="0" applyNumberFormat="0" applyBorder="0" applyAlignment="0" applyProtection="0"/>
    <xf numFmtId="0" fontId="105" fillId="67" borderId="0" applyNumberFormat="0" applyBorder="0" applyAlignment="0" applyProtection="0"/>
    <xf numFmtId="0" fontId="103" fillId="26" borderId="0" applyNumberFormat="0" applyBorder="0" applyAlignment="0" applyProtection="0"/>
    <xf numFmtId="0" fontId="105" fillId="67" borderId="0" applyNumberFormat="0" applyBorder="0" applyAlignment="0" applyProtection="0"/>
    <xf numFmtId="0" fontId="50" fillId="67" borderId="0" applyNumberFormat="0" applyBorder="0" applyAlignment="0" applyProtection="0"/>
    <xf numFmtId="0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3" fillId="28" borderId="0" applyNumberFormat="0" applyBorder="0" applyAlignment="0" applyProtection="0"/>
    <xf numFmtId="0" fontId="103" fillId="28" borderId="0" applyNumberFormat="0" applyBorder="0" applyAlignment="0" applyProtection="0"/>
    <xf numFmtId="0" fontId="103" fillId="28" borderId="0" applyNumberFormat="0" applyBorder="0" applyAlignment="0" applyProtection="0"/>
    <xf numFmtId="0" fontId="103" fillId="28" borderId="0" applyNumberFormat="0" applyBorder="0" applyAlignment="0" applyProtection="0"/>
    <xf numFmtId="0" fontId="105" fillId="64" borderId="0" applyNumberFormat="0" applyBorder="0" applyAlignment="0" applyProtection="0"/>
    <xf numFmtId="0" fontId="103" fillId="28" borderId="0" applyNumberFormat="0" applyBorder="0" applyAlignment="0" applyProtection="0"/>
    <xf numFmtId="0" fontId="105" fillId="64" borderId="0" applyNumberFormat="0" applyBorder="0" applyAlignment="0" applyProtection="0"/>
    <xf numFmtId="0" fontId="50" fillId="64" borderId="0" applyNumberFormat="0" applyBorder="0" applyAlignment="0" applyProtection="0"/>
    <xf numFmtId="0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5" fillId="65" borderId="0" applyNumberFormat="0" applyBorder="0" applyAlignment="0" applyProtection="0"/>
    <xf numFmtId="0" fontId="103" fillId="65" borderId="0" applyNumberFormat="0" applyBorder="0" applyAlignment="0" applyProtection="0"/>
    <xf numFmtId="0" fontId="105" fillId="65" borderId="0" applyNumberFormat="0" applyBorder="0" applyAlignment="0" applyProtection="0"/>
    <xf numFmtId="0" fontId="50" fillId="65" borderId="0" applyNumberFormat="0" applyBorder="0" applyAlignment="0" applyProtection="0"/>
    <xf numFmtId="0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5" fillId="68" borderId="0" applyNumberFormat="0" applyBorder="0" applyAlignment="0" applyProtection="0"/>
    <xf numFmtId="0" fontId="103" fillId="68" borderId="0" applyNumberFormat="0" applyBorder="0" applyAlignment="0" applyProtection="0"/>
    <xf numFmtId="0" fontId="105" fillId="68" borderId="0" applyNumberFormat="0" applyBorder="0" applyAlignment="0" applyProtection="0"/>
    <xf numFmtId="0" fontId="50" fillId="68" borderId="0" applyNumberFormat="0" applyBorder="0" applyAlignment="0" applyProtection="0"/>
    <xf numFmtId="0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3" fillId="34" borderId="0" applyNumberFormat="0" applyBorder="0" applyAlignment="0" applyProtection="0"/>
    <xf numFmtId="0" fontId="103" fillId="34" borderId="0" applyNumberFormat="0" applyBorder="0" applyAlignment="0" applyProtection="0"/>
    <xf numFmtId="0" fontId="103" fillId="34" borderId="0" applyNumberFormat="0" applyBorder="0" applyAlignment="0" applyProtection="0"/>
    <xf numFmtId="0" fontId="103" fillId="34" borderId="0" applyNumberFormat="0" applyBorder="0" applyAlignment="0" applyProtection="0"/>
    <xf numFmtId="0" fontId="105" fillId="69" borderId="0" applyNumberFormat="0" applyBorder="0" applyAlignment="0" applyProtection="0"/>
    <xf numFmtId="0" fontId="103" fillId="34" borderId="0" applyNumberFormat="0" applyBorder="0" applyAlignment="0" applyProtection="0"/>
    <xf numFmtId="0" fontId="105" fillId="69" borderId="0" applyNumberFormat="0" applyBorder="0" applyAlignment="0" applyProtection="0"/>
    <xf numFmtId="0" fontId="50" fillId="69" borderId="0" applyNumberFormat="0" applyBorder="0" applyAlignment="0" applyProtection="0"/>
    <xf numFmtId="0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5" fillId="70" borderId="0" applyNumberFormat="0" applyBorder="0" applyAlignment="0" applyProtection="0"/>
    <xf numFmtId="0" fontId="103" fillId="70" borderId="0" applyNumberFormat="0" applyBorder="0" applyAlignment="0" applyProtection="0"/>
    <xf numFmtId="0" fontId="105" fillId="70" borderId="0" applyNumberFormat="0" applyBorder="0" applyAlignment="0" applyProtection="0"/>
    <xf numFmtId="0" fontId="50" fillId="70" borderId="0" applyNumberFormat="0" applyBorder="0" applyAlignment="0" applyProtection="0"/>
    <xf numFmtId="0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2" fontId="50" fillId="67" borderId="0" applyNumberFormat="0" applyBorder="0" applyAlignment="0" applyProtection="0"/>
    <xf numFmtId="0" fontId="103" fillId="26" borderId="0" applyNumberFormat="0" applyBorder="0" applyAlignment="0" applyProtection="0"/>
    <xf numFmtId="192" fontId="50" fillId="64" borderId="0" applyNumberFormat="0" applyBorder="0" applyAlignment="0" applyProtection="0"/>
    <xf numFmtId="0" fontId="103" fillId="28" borderId="0" applyNumberFormat="0" applyBorder="0" applyAlignment="0" applyProtection="0"/>
    <xf numFmtId="192" fontId="50" fillId="65" borderId="0" applyNumberFormat="0" applyBorder="0" applyAlignment="0" applyProtection="0"/>
    <xf numFmtId="0" fontId="103" fillId="30" borderId="0" applyNumberFormat="0" applyBorder="0" applyAlignment="0" applyProtection="0"/>
    <xf numFmtId="192" fontId="50" fillId="68" borderId="0" applyNumberFormat="0" applyBorder="0" applyAlignment="0" applyProtection="0"/>
    <xf numFmtId="0" fontId="103" fillId="32" borderId="0" applyNumberFormat="0" applyBorder="0" applyAlignment="0" applyProtection="0"/>
    <xf numFmtId="192" fontId="50" fillId="69" borderId="0" applyNumberFormat="0" applyBorder="0" applyAlignment="0" applyProtection="0"/>
    <xf numFmtId="0" fontId="103" fillId="34" borderId="0" applyNumberFormat="0" applyBorder="0" applyAlignment="0" applyProtection="0"/>
    <xf numFmtId="192" fontId="50" fillId="70" borderId="0" applyNumberFormat="0" applyBorder="0" applyAlignment="0" applyProtection="0"/>
    <xf numFmtId="0" fontId="103" fillId="36" borderId="0" applyNumberFormat="0" applyBorder="0" applyAlignment="0" applyProtection="0"/>
    <xf numFmtId="38" fontId="104" fillId="0" borderId="0" applyFill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3" fillId="38" borderId="0" applyNumberFormat="0" applyBorder="0" applyAlignment="0" applyProtection="0"/>
    <xf numFmtId="0" fontId="103" fillId="38" borderId="0" applyNumberFormat="0" applyBorder="0" applyAlignment="0" applyProtection="0"/>
    <xf numFmtId="0" fontId="103" fillId="38" borderId="0" applyNumberFormat="0" applyBorder="0" applyAlignment="0" applyProtection="0"/>
    <xf numFmtId="0" fontId="103" fillId="38" borderId="0" applyNumberFormat="0" applyBorder="0" applyAlignment="0" applyProtection="0"/>
    <xf numFmtId="0" fontId="105" fillId="71" borderId="0" applyNumberFormat="0" applyBorder="0" applyAlignment="0" applyProtection="0"/>
    <xf numFmtId="0" fontId="103" fillId="38" borderId="0" applyNumberFormat="0" applyBorder="0" applyAlignment="0" applyProtection="0"/>
    <xf numFmtId="0" fontId="105" fillId="71" borderId="0" applyNumberFormat="0" applyBorder="0" applyAlignment="0" applyProtection="0"/>
    <xf numFmtId="0" fontId="50" fillId="71" borderId="0" applyNumberFormat="0" applyBorder="0" applyAlignment="0" applyProtection="0"/>
    <xf numFmtId="0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3" fillId="40" borderId="0" applyNumberFormat="0" applyBorder="0" applyAlignment="0" applyProtection="0"/>
    <xf numFmtId="0" fontId="103" fillId="40" borderId="0" applyNumberFormat="0" applyBorder="0" applyAlignment="0" applyProtection="0"/>
    <xf numFmtId="0" fontId="103" fillId="40" borderId="0" applyNumberFormat="0" applyBorder="0" applyAlignment="0" applyProtection="0"/>
    <xf numFmtId="0" fontId="103" fillId="40" borderId="0" applyNumberFormat="0" applyBorder="0" applyAlignment="0" applyProtection="0"/>
    <xf numFmtId="0" fontId="105" fillId="72" borderId="0" applyNumberFormat="0" applyBorder="0" applyAlignment="0" applyProtection="0"/>
    <xf numFmtId="0" fontId="103" fillId="40" borderId="0" applyNumberFormat="0" applyBorder="0" applyAlignment="0" applyProtection="0"/>
    <xf numFmtId="0" fontId="105" fillId="72" borderId="0" applyNumberFormat="0" applyBorder="0" applyAlignment="0" applyProtection="0"/>
    <xf numFmtId="0" fontId="50" fillId="72" borderId="0" applyNumberFormat="0" applyBorder="0" applyAlignment="0" applyProtection="0"/>
    <xf numFmtId="0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3" fillId="42" borderId="0" applyNumberFormat="0" applyBorder="0" applyAlignment="0" applyProtection="0"/>
    <xf numFmtId="0" fontId="103" fillId="42" borderId="0" applyNumberFormat="0" applyBorder="0" applyAlignment="0" applyProtection="0"/>
    <xf numFmtId="0" fontId="103" fillId="42" borderId="0" applyNumberFormat="0" applyBorder="0" applyAlignment="0" applyProtection="0"/>
    <xf numFmtId="0" fontId="103" fillId="42" borderId="0" applyNumberFormat="0" applyBorder="0" applyAlignment="0" applyProtection="0"/>
    <xf numFmtId="0" fontId="105" fillId="73" borderId="0" applyNumberFormat="0" applyBorder="0" applyAlignment="0" applyProtection="0"/>
    <xf numFmtId="0" fontId="103" fillId="42" borderId="0" applyNumberFormat="0" applyBorder="0" applyAlignment="0" applyProtection="0"/>
    <xf numFmtId="0" fontId="105" fillId="73" borderId="0" applyNumberFormat="0" applyBorder="0" applyAlignment="0" applyProtection="0"/>
    <xf numFmtId="0" fontId="50" fillId="73" borderId="0" applyNumberFormat="0" applyBorder="0" applyAlignment="0" applyProtection="0"/>
    <xf numFmtId="0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3" fillId="44" borderId="0" applyNumberFormat="0" applyBorder="0" applyAlignment="0" applyProtection="0"/>
    <xf numFmtId="0" fontId="103" fillId="44" borderId="0" applyNumberFormat="0" applyBorder="0" applyAlignment="0" applyProtection="0"/>
    <xf numFmtId="0" fontId="103" fillId="44" borderId="0" applyNumberFormat="0" applyBorder="0" applyAlignment="0" applyProtection="0"/>
    <xf numFmtId="0" fontId="103" fillId="44" borderId="0" applyNumberFormat="0" applyBorder="0" applyAlignment="0" applyProtection="0"/>
    <xf numFmtId="0" fontId="105" fillId="68" borderId="0" applyNumberFormat="0" applyBorder="0" applyAlignment="0" applyProtection="0"/>
    <xf numFmtId="0" fontId="103" fillId="44" borderId="0" applyNumberFormat="0" applyBorder="0" applyAlignment="0" applyProtection="0"/>
    <xf numFmtId="0" fontId="105" fillId="68" borderId="0" applyNumberFormat="0" applyBorder="0" applyAlignment="0" applyProtection="0"/>
    <xf numFmtId="0" fontId="50" fillId="68" borderId="0" applyNumberFormat="0" applyBorder="0" applyAlignment="0" applyProtection="0"/>
    <xf numFmtId="0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3" fillId="46" borderId="0" applyNumberFormat="0" applyBorder="0" applyAlignment="0" applyProtection="0"/>
    <xf numFmtId="0" fontId="103" fillId="46" borderId="0" applyNumberFormat="0" applyBorder="0" applyAlignment="0" applyProtection="0"/>
    <xf numFmtId="0" fontId="103" fillId="46" borderId="0" applyNumberFormat="0" applyBorder="0" applyAlignment="0" applyProtection="0"/>
    <xf numFmtId="0" fontId="103" fillId="46" borderId="0" applyNumberFormat="0" applyBorder="0" applyAlignment="0" applyProtection="0"/>
    <xf numFmtId="0" fontId="105" fillId="69" borderId="0" applyNumberFormat="0" applyBorder="0" applyAlignment="0" applyProtection="0"/>
    <xf numFmtId="0" fontId="103" fillId="46" borderId="0" applyNumberFormat="0" applyBorder="0" applyAlignment="0" applyProtection="0"/>
    <xf numFmtId="0" fontId="105" fillId="69" borderId="0" applyNumberFormat="0" applyBorder="0" applyAlignment="0" applyProtection="0"/>
    <xf numFmtId="0" fontId="50" fillId="69" borderId="0" applyNumberFormat="0" applyBorder="0" applyAlignment="0" applyProtection="0"/>
    <xf numFmtId="0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3" fillId="48" borderId="0" applyNumberFormat="0" applyBorder="0" applyAlignment="0" applyProtection="0"/>
    <xf numFmtId="0" fontId="103" fillId="48" borderId="0" applyNumberFormat="0" applyBorder="0" applyAlignment="0" applyProtection="0"/>
    <xf numFmtId="0" fontId="103" fillId="48" borderId="0" applyNumberFormat="0" applyBorder="0" applyAlignment="0" applyProtection="0"/>
    <xf numFmtId="0" fontId="103" fillId="48" borderId="0" applyNumberFormat="0" applyBorder="0" applyAlignment="0" applyProtection="0"/>
    <xf numFmtId="0" fontId="105" fillId="74" borderId="0" applyNumberFormat="0" applyBorder="0" applyAlignment="0" applyProtection="0"/>
    <xf numFmtId="0" fontId="103" fillId="48" borderId="0" applyNumberFormat="0" applyBorder="0" applyAlignment="0" applyProtection="0"/>
    <xf numFmtId="0" fontId="105" fillId="74" borderId="0" applyNumberFormat="0" applyBorder="0" applyAlignment="0" applyProtection="0"/>
    <xf numFmtId="0" fontId="50" fillId="74" borderId="0" applyNumberFormat="0" applyBorder="0" applyAlignment="0" applyProtection="0"/>
    <xf numFmtId="0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38" fontId="104" fillId="0" borderId="0" applyFill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93" fillId="50" borderId="0" applyNumberFormat="0" applyBorder="0" applyAlignment="0" applyProtection="0"/>
    <xf numFmtId="0" fontId="93" fillId="50" borderId="0" applyNumberFormat="0" applyBorder="0" applyAlignment="0" applyProtection="0"/>
    <xf numFmtId="0" fontId="93" fillId="50" borderId="0" applyNumberFormat="0" applyBorder="0" applyAlignment="0" applyProtection="0"/>
    <xf numFmtId="0" fontId="93" fillId="50" borderId="0" applyNumberFormat="0" applyBorder="0" applyAlignment="0" applyProtection="0"/>
    <xf numFmtId="0" fontId="106" fillId="58" borderId="0" applyNumberFormat="0" applyBorder="0" applyAlignment="0" applyProtection="0"/>
    <xf numFmtId="0" fontId="93" fillId="50" borderId="0" applyNumberFormat="0" applyBorder="0" applyAlignment="0" applyProtection="0"/>
    <xf numFmtId="0" fontId="106" fillId="58" borderId="0" applyNumberFormat="0" applyBorder="0" applyAlignment="0" applyProtection="0"/>
    <xf numFmtId="0" fontId="51" fillId="58" borderId="0" applyNumberFormat="0" applyBorder="0" applyAlignment="0" applyProtection="0"/>
    <xf numFmtId="0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2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229" fontId="107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33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0" fontId="108" fillId="75" borderId="18" applyNumberFormat="0" applyAlignment="0" applyProtection="0"/>
    <xf numFmtId="0" fontId="97" fillId="51" borderId="4" applyNumberFormat="0" applyAlignment="0" applyProtection="0"/>
    <xf numFmtId="0" fontId="97" fillId="51" borderId="4" applyNumberFormat="0" applyAlignment="0" applyProtection="0"/>
    <xf numFmtId="0" fontId="97" fillId="51" borderId="4" applyNumberFormat="0" applyAlignment="0" applyProtection="0"/>
    <xf numFmtId="0" fontId="97" fillId="51" borderId="4" applyNumberFormat="0" applyAlignment="0" applyProtection="0"/>
    <xf numFmtId="0" fontId="108" fillId="75" borderId="18" applyNumberFormat="0" applyAlignment="0" applyProtection="0"/>
    <xf numFmtId="0" fontId="97" fillId="51" borderId="4" applyNumberFormat="0" applyAlignment="0" applyProtection="0"/>
    <xf numFmtId="0" fontId="108" fillId="75" borderId="18" applyNumberFormat="0" applyAlignment="0" applyProtection="0"/>
    <xf numFmtId="0" fontId="53" fillId="75" borderId="18" applyNumberFormat="0" applyAlignment="0" applyProtection="0"/>
    <xf numFmtId="0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0" fontId="109" fillId="76" borderId="19" applyNumberFormat="0" applyAlignment="0" applyProtection="0"/>
    <xf numFmtId="0" fontId="99" fillId="52" borderId="5" applyNumberFormat="0" applyAlignment="0" applyProtection="0"/>
    <xf numFmtId="0" fontId="99" fillId="52" borderId="5" applyNumberFormat="0" applyAlignment="0" applyProtection="0"/>
    <xf numFmtId="0" fontId="99" fillId="52" borderId="5" applyNumberFormat="0" applyAlignment="0" applyProtection="0"/>
    <xf numFmtId="0" fontId="99" fillId="52" borderId="5" applyNumberFormat="0" applyAlignment="0" applyProtection="0"/>
    <xf numFmtId="0" fontId="109" fillId="76" borderId="19" applyNumberFormat="0" applyAlignment="0" applyProtection="0"/>
    <xf numFmtId="0" fontId="99" fillId="52" borderId="5" applyNumberFormat="0" applyAlignment="0" applyProtection="0"/>
    <xf numFmtId="0" fontId="109" fillId="76" borderId="19" applyNumberFormat="0" applyAlignment="0" applyProtection="0"/>
    <xf numFmtId="0" fontId="54" fillId="76" borderId="19" applyNumberFormat="0" applyAlignment="0" applyProtection="0"/>
    <xf numFmtId="0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34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36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1" fillId="0" borderId="0" applyFont="0" applyFill="0" applyBorder="0" applyAlignment="0" applyProtection="0"/>
    <xf numFmtId="0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0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13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43" fontId="48" fillId="0" borderId="0" applyFont="0" applyFill="0" applyBorder="0" applyAlignment="0" applyProtection="0"/>
    <xf numFmtId="203" fontId="4" fillId="0" borderId="0" applyFont="0" applyFill="0" applyBorder="0" applyAlignment="0" applyProtection="0"/>
    <xf numFmtId="217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20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9" fontId="44" fillId="0" borderId="0" applyFont="0" applyFill="0" applyBorder="0" applyAlignment="0" applyProtection="0"/>
    <xf numFmtId="238" fontId="3" fillId="0" borderId="0" applyFont="0" applyFill="0" applyBorder="0" applyAlignment="0" applyProtection="0"/>
    <xf numFmtId="202" fontId="4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38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1" fontId="11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218" fontId="44" fillId="0" borderId="0"/>
    <xf numFmtId="3" fontId="3" fillId="0" borderId="0" applyFont="0" applyFill="0" applyBorder="0" applyAlignment="0" applyProtection="0"/>
    <xf numFmtId="0" fontId="113" fillId="0" borderId="0" applyNumberFormat="0" applyAlignment="0">
      <alignment horizontal="left"/>
    </xf>
    <xf numFmtId="230" fontId="3" fillId="0" borderId="0" applyFont="0" applyFill="0" applyBorder="0" applyAlignment="0" applyProtection="0"/>
    <xf numFmtId="20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239" fontId="3" fillId="0" borderId="0" applyFont="0" applyFill="0" applyBorder="0" applyAlignment="0" applyProtection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14" fontId="107" fillId="0" borderId="0" applyFill="0" applyBorder="0" applyAlignment="0"/>
    <xf numFmtId="240" fontId="3" fillId="0" borderId="0">
      <protection locked="0"/>
    </xf>
    <xf numFmtId="0" fontId="114" fillId="0" borderId="0"/>
    <xf numFmtId="38" fontId="104" fillId="0" borderId="30">
      <alignment vertical="center"/>
    </xf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0" fontId="114" fillId="0" borderId="31"/>
    <xf numFmtId="0" fontId="114" fillId="0" borderId="31"/>
    <xf numFmtId="40" fontId="104" fillId="0" borderId="0" applyFont="0" applyFill="0" applyBorder="0" applyAlignment="0" applyProtection="0"/>
    <xf numFmtId="0" fontId="115" fillId="81" borderId="0"/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0" fontId="116" fillId="0" borderId="0" applyNumberFormat="0" applyAlignment="0">
      <alignment horizontal="left"/>
    </xf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0" fontId="118" fillId="0" borderId="32"/>
    <xf numFmtId="0" fontId="118" fillId="0" borderId="31"/>
    <xf numFmtId="0" fontId="118" fillId="82" borderId="31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92" fillId="53" borderId="0" applyNumberFormat="0" applyBorder="0" applyAlignment="0" applyProtection="0"/>
    <xf numFmtId="0" fontId="92" fillId="53" borderId="0" applyNumberFormat="0" applyBorder="0" applyAlignment="0" applyProtection="0"/>
    <xf numFmtId="0" fontId="92" fillId="53" borderId="0" applyNumberFormat="0" applyBorder="0" applyAlignment="0" applyProtection="0"/>
    <xf numFmtId="0" fontId="92" fillId="53" borderId="0" applyNumberFormat="0" applyBorder="0" applyAlignment="0" applyProtection="0"/>
    <xf numFmtId="0" fontId="119" fillId="59" borderId="0" applyNumberFormat="0" applyBorder="0" applyAlignment="0" applyProtection="0"/>
    <xf numFmtId="0" fontId="92" fillId="53" borderId="0" applyNumberFormat="0" applyBorder="0" applyAlignment="0" applyProtection="0"/>
    <xf numFmtId="0" fontId="119" fillId="59" borderId="0" applyNumberFormat="0" applyBorder="0" applyAlignment="0" applyProtection="0"/>
    <xf numFmtId="0" fontId="60" fillId="59" borderId="0" applyNumberFormat="0" applyBorder="0" applyAlignment="0" applyProtection="0"/>
    <xf numFmtId="0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38" fontId="111" fillId="77" borderId="0" applyNumberFormat="0" applyBorder="0" applyAlignment="0" applyProtection="0"/>
    <xf numFmtId="38" fontId="111" fillId="77" borderId="0" applyNumberFormat="0" applyBorder="0" applyAlignment="0" applyProtection="0"/>
    <xf numFmtId="192" fontId="120" fillId="0" borderId="20" applyNumberFormat="0" applyAlignment="0" applyProtection="0">
      <alignment horizontal="left" vertical="center"/>
    </xf>
    <xf numFmtId="0" fontId="120" fillId="0" borderId="20" applyNumberFormat="0" applyAlignment="0" applyProtection="0">
      <alignment horizontal="left" vertical="center"/>
    </xf>
    <xf numFmtId="192" fontId="120" fillId="0" borderId="17">
      <alignment horizontal="left" vertical="center"/>
    </xf>
    <xf numFmtId="0" fontId="120" fillId="0" borderId="17">
      <alignment horizontal="left" vertical="center"/>
    </xf>
    <xf numFmtId="0" fontId="47" fillId="0" borderId="0">
      <alignment horizontal="left"/>
    </xf>
    <xf numFmtId="194" fontId="47" fillId="0" borderId="0">
      <alignment horizontal="left"/>
    </xf>
    <xf numFmtId="194" fontId="47" fillId="0" borderId="0">
      <alignment horizontal="left"/>
    </xf>
    <xf numFmtId="194" fontId="47" fillId="0" borderId="0">
      <alignment horizontal="left"/>
    </xf>
    <xf numFmtId="0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121" fillId="0" borderId="21" applyNumberFormat="0" applyFill="0" applyAlignment="0" applyProtection="0"/>
    <xf numFmtId="0" fontId="89" fillId="0" borderId="6" applyNumberFormat="0" applyFill="0" applyAlignment="0" applyProtection="0"/>
    <xf numFmtId="0" fontId="121" fillId="0" borderId="21" applyNumberFormat="0" applyFill="0" applyAlignment="0" applyProtection="0"/>
    <xf numFmtId="0" fontId="63" fillId="0" borderId="21" applyNumberFormat="0" applyFill="0" applyAlignment="0" applyProtection="0"/>
    <xf numFmtId="0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90" fillId="0" borderId="8" applyNumberFormat="0" applyFill="0" applyAlignment="0" applyProtection="0"/>
    <xf numFmtId="0" fontId="90" fillId="0" borderId="8" applyNumberFormat="0" applyFill="0" applyAlignment="0" applyProtection="0"/>
    <xf numFmtId="0" fontId="90" fillId="0" borderId="8" applyNumberFormat="0" applyFill="0" applyAlignment="0" applyProtection="0"/>
    <xf numFmtId="0" fontId="90" fillId="0" borderId="8" applyNumberFormat="0" applyFill="0" applyAlignment="0" applyProtection="0"/>
    <xf numFmtId="0" fontId="122" fillId="0" borderId="22" applyNumberFormat="0" applyFill="0" applyAlignment="0" applyProtection="0"/>
    <xf numFmtId="0" fontId="90" fillId="0" borderId="8" applyNumberFormat="0" applyFill="0" applyAlignment="0" applyProtection="0"/>
    <xf numFmtId="0" fontId="122" fillId="0" borderId="22" applyNumberFormat="0" applyFill="0" applyAlignment="0" applyProtection="0"/>
    <xf numFmtId="0" fontId="64" fillId="0" borderId="22" applyNumberFormat="0" applyFill="0" applyAlignment="0" applyProtection="0"/>
    <xf numFmtId="0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91" fillId="0" borderId="10" applyNumberFormat="0" applyFill="0" applyAlignment="0" applyProtection="0"/>
    <xf numFmtId="0" fontId="123" fillId="0" borderId="23" applyNumberFormat="0" applyFill="0" applyAlignment="0" applyProtection="0"/>
    <xf numFmtId="0" fontId="91" fillId="0" borderId="10" applyNumberFormat="0" applyFill="0" applyAlignment="0" applyProtection="0"/>
    <xf numFmtId="0" fontId="123" fillId="0" borderId="23" applyNumberFormat="0" applyFill="0" applyAlignment="0" applyProtection="0"/>
    <xf numFmtId="0" fontId="65" fillId="0" borderId="23" applyNumberFormat="0" applyFill="0" applyAlignment="0" applyProtection="0"/>
    <xf numFmtId="0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0" fontId="62" fillId="0" borderId="0" applyProtection="0"/>
    <xf numFmtId="192" fontId="124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83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10" fontId="111" fillId="78" borderId="24" applyNumberFormat="0" applyBorder="0" applyAlignment="0" applyProtection="0"/>
    <xf numFmtId="10" fontId="111" fillId="78" borderId="24" applyNumberFormat="0" applyBorder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25" fillId="62" borderId="18" applyNumberFormat="0" applyAlignment="0" applyProtection="0"/>
    <xf numFmtId="0" fontId="95" fillId="54" borderId="4" applyNumberFormat="0" applyAlignment="0" applyProtection="0"/>
    <xf numFmtId="0" fontId="95" fillId="54" borderId="4" applyNumberFormat="0" applyAlignment="0" applyProtection="0"/>
    <xf numFmtId="0" fontId="95" fillId="54" borderId="4" applyNumberFormat="0" applyAlignment="0" applyProtection="0"/>
    <xf numFmtId="0" fontId="95" fillId="54" borderId="4" applyNumberFormat="0" applyAlignment="0" applyProtection="0"/>
    <xf numFmtId="0" fontId="125" fillId="62" borderId="18" applyNumberFormat="0" applyAlignment="0" applyProtection="0"/>
    <xf numFmtId="0" fontId="95" fillId="54" borderId="4" applyNumberFormat="0" applyAlignment="0" applyProtection="0"/>
    <xf numFmtId="0" fontId="125" fillId="62" borderId="18" applyNumberFormat="0" applyAlignment="0" applyProtection="0"/>
    <xf numFmtId="0" fontId="67" fillId="62" borderId="18" applyNumberFormat="0" applyAlignment="0" applyProtection="0"/>
    <xf numFmtId="0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11" fillId="83" borderId="24">
      <alignment horizontal="center" vertical="center"/>
    </xf>
    <xf numFmtId="40" fontId="104" fillId="0" borderId="0" applyFont="0" applyFill="0" applyBorder="0" applyAlignment="0" applyProtection="0"/>
    <xf numFmtId="41" fontId="110" fillId="0" borderId="0">
      <alignment vertical="top"/>
    </xf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98" fillId="0" borderId="12" applyNumberFormat="0" applyFill="0" applyAlignment="0" applyProtection="0"/>
    <xf numFmtId="0" fontId="98" fillId="0" borderId="12" applyNumberFormat="0" applyFill="0" applyAlignment="0" applyProtection="0"/>
    <xf numFmtId="0" fontId="98" fillId="0" borderId="12" applyNumberFormat="0" applyFill="0" applyAlignment="0" applyProtection="0"/>
    <xf numFmtId="0" fontId="98" fillId="0" borderId="12" applyNumberFormat="0" applyFill="0" applyAlignment="0" applyProtection="0"/>
    <xf numFmtId="0" fontId="126" fillId="0" borderId="25" applyNumberFormat="0" applyFill="0" applyAlignment="0" applyProtection="0"/>
    <xf numFmtId="0" fontId="98" fillId="0" borderId="12" applyNumberFormat="0" applyFill="0" applyAlignment="0" applyProtection="0"/>
    <xf numFmtId="0" fontId="126" fillId="0" borderId="25" applyNumberFormat="0" applyFill="0" applyAlignment="0" applyProtection="0"/>
    <xf numFmtId="0" fontId="68" fillId="0" borderId="25" applyNumberFormat="0" applyFill="0" applyAlignment="0" applyProtection="0"/>
    <xf numFmtId="0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0" fontId="127" fillId="0" borderId="24">
      <alignment horizontal="center"/>
    </xf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94" fillId="55" borderId="0" applyNumberFormat="0" applyBorder="0" applyAlignment="0" applyProtection="0"/>
    <xf numFmtId="0" fontId="94" fillId="55" borderId="0" applyNumberFormat="0" applyBorder="0" applyAlignment="0" applyProtection="0"/>
    <xf numFmtId="0" fontId="94" fillId="55" borderId="0" applyNumberFormat="0" applyBorder="0" applyAlignment="0" applyProtection="0"/>
    <xf numFmtId="0" fontId="94" fillId="55" borderId="0" applyNumberFormat="0" applyBorder="0" applyAlignment="0" applyProtection="0"/>
    <xf numFmtId="0" fontId="128" fillId="79" borderId="0" applyNumberFormat="0" applyBorder="0" applyAlignment="0" applyProtection="0"/>
    <xf numFmtId="0" fontId="94" fillId="55" borderId="0" applyNumberFormat="0" applyBorder="0" applyAlignment="0" applyProtection="0"/>
    <xf numFmtId="0" fontId="128" fillId="79" borderId="0" applyNumberFormat="0" applyBorder="0" applyAlignment="0" applyProtection="0"/>
    <xf numFmtId="0" fontId="69" fillId="79" borderId="0" applyNumberFormat="0" applyBorder="0" applyAlignment="0" applyProtection="0"/>
    <xf numFmtId="0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49" fontId="129" fillId="0" borderId="0" applyNumberFormat="0" applyBorder="0" applyAlignment="0">
      <alignment horizontal="left"/>
    </xf>
    <xf numFmtId="0" fontId="45" fillId="0" borderId="0"/>
    <xf numFmtId="0" fontId="3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37" fontId="7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2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4" fillId="0" borderId="0"/>
    <xf numFmtId="194" fontId="4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57" fillId="0" borderId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4" fontId="4" fillId="0" borderId="0"/>
    <xf numFmtId="0" fontId="4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194" fontId="4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2" fontId="4" fillId="0" borderId="0"/>
    <xf numFmtId="192" fontId="4" fillId="0" borderId="0"/>
    <xf numFmtId="192" fontId="4" fillId="0" borderId="0"/>
    <xf numFmtId="192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192" fontId="4" fillId="0" borderId="0"/>
    <xf numFmtId="192" fontId="4" fillId="0" borderId="0"/>
    <xf numFmtId="192" fontId="4" fillId="0" borderId="0"/>
    <xf numFmtId="0" fontId="4" fillId="0" borderId="0"/>
    <xf numFmtId="0" fontId="4" fillId="0" borderId="0"/>
    <xf numFmtId="192" fontId="4" fillId="0" borderId="0"/>
    <xf numFmtId="0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194" fontId="4" fillId="0" borderId="0"/>
    <xf numFmtId="0" fontId="1" fillId="0" borderId="0"/>
    <xf numFmtId="194" fontId="4" fillId="0" borderId="0"/>
    <xf numFmtId="194" fontId="56" fillId="0" borderId="0"/>
    <xf numFmtId="216" fontId="4" fillId="0" borderId="0"/>
    <xf numFmtId="216" fontId="4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42" fillId="0" borderId="0"/>
    <xf numFmtId="204" fontId="4" fillId="0" borderId="0"/>
    <xf numFmtId="0" fontId="57" fillId="0" borderId="0"/>
    <xf numFmtId="194" fontId="3" fillId="0" borderId="0"/>
    <xf numFmtId="204" fontId="57" fillId="0" borderId="0"/>
    <xf numFmtId="0" fontId="42" fillId="0" borderId="0"/>
    <xf numFmtId="0" fontId="42" fillId="0" borderId="0"/>
    <xf numFmtId="0" fontId="42" fillId="0" borderId="0"/>
    <xf numFmtId="194" fontId="3" fillId="0" borderId="0"/>
    <xf numFmtId="194" fontId="3" fillId="0" borderId="0"/>
    <xf numFmtId="0" fontId="42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3" fillId="0" borderId="0"/>
    <xf numFmtId="194" fontId="56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0" fontId="3" fillId="0" borderId="0"/>
    <xf numFmtId="192" fontId="4" fillId="0" borderId="0"/>
    <xf numFmtId="192" fontId="4" fillId="0" borderId="0"/>
    <xf numFmtId="192" fontId="4" fillId="0" borderId="0"/>
    <xf numFmtId="192" fontId="4" fillId="0" borderId="0"/>
    <xf numFmtId="0" fontId="42" fillId="0" borderId="0"/>
    <xf numFmtId="0" fontId="42" fillId="0" borderId="0"/>
    <xf numFmtId="192" fontId="4" fillId="0" borderId="0"/>
    <xf numFmtId="0" fontId="3" fillId="0" borderId="0"/>
    <xf numFmtId="0" fontId="4" fillId="0" borderId="0"/>
    <xf numFmtId="0" fontId="42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" fillId="0" borderId="0"/>
    <xf numFmtId="0" fontId="4" fillId="0" borderId="0"/>
    <xf numFmtId="0" fontId="42" fillId="0" borderId="0"/>
    <xf numFmtId="0" fontId="42" fillId="0" borderId="0"/>
    <xf numFmtId="0" fontId="4" fillId="0" borderId="0"/>
    <xf numFmtId="0" fontId="112" fillId="0" borderId="0"/>
    <xf numFmtId="0" fontId="112" fillId="0" borderId="0"/>
    <xf numFmtId="0" fontId="42" fillId="0" borderId="0"/>
    <xf numFmtId="0" fontId="1" fillId="0" borderId="0"/>
    <xf numFmtId="0" fontId="42" fillId="0" borderId="0"/>
    <xf numFmtId="0" fontId="131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4" fontId="4" fillId="0" borderId="0"/>
    <xf numFmtId="204" fontId="4" fillId="0" borderId="0"/>
    <xf numFmtId="0" fontId="4" fillId="0" borderId="0"/>
    <xf numFmtId="204" fontId="4" fillId="0" borderId="0"/>
    <xf numFmtId="207" fontId="4" fillId="0" borderId="0"/>
    <xf numFmtId="0" fontId="42" fillId="0" borderId="0"/>
    <xf numFmtId="204" fontId="4" fillId="0" borderId="0"/>
    <xf numFmtId="0" fontId="42" fillId="0" borderId="0"/>
    <xf numFmtId="204" fontId="4" fillId="0" borderId="0"/>
    <xf numFmtId="0" fontId="42" fillId="0" borderId="0"/>
    <xf numFmtId="0" fontId="42" fillId="0" borderId="0"/>
    <xf numFmtId="192" fontId="4" fillId="0" borderId="0"/>
    <xf numFmtId="192" fontId="4" fillId="0" borderId="0"/>
    <xf numFmtId="0" fontId="42" fillId="0" borderId="0"/>
    <xf numFmtId="192" fontId="4" fillId="0" borderId="0"/>
    <xf numFmtId="0" fontId="4" fillId="0" borderId="0"/>
    <xf numFmtId="0" fontId="4" fillId="0" borderId="0"/>
    <xf numFmtId="192" fontId="4" fillId="0" borderId="0"/>
    <xf numFmtId="0" fontId="3" fillId="0" borderId="0"/>
    <xf numFmtId="192" fontId="4" fillId="0" borderId="0"/>
    <xf numFmtId="192" fontId="4" fillId="0" borderId="0"/>
    <xf numFmtId="192" fontId="4" fillId="0" borderId="0"/>
    <xf numFmtId="0" fontId="3" fillId="0" borderId="0"/>
    <xf numFmtId="0" fontId="42" fillId="0" borderId="0"/>
    <xf numFmtId="0" fontId="3" fillId="0" borderId="0"/>
    <xf numFmtId="0" fontId="4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194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192" fontId="4" fillId="0" borderId="0"/>
    <xf numFmtId="0" fontId="57" fillId="0" borderId="0"/>
    <xf numFmtId="0" fontId="57" fillId="0" borderId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0" fontId="4" fillId="80" borderId="2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4" fillId="80" borderId="2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241" fontId="131" fillId="0" borderId="0" applyFont="0" applyFill="0" applyBorder="0" applyAlignment="0" applyProtection="0"/>
    <xf numFmtId="203" fontId="131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0" fontId="104" fillId="0" borderId="0" applyFont="0" applyFill="0" applyBorder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0" fontId="132" fillId="75" borderId="27" applyNumberFormat="0" applyAlignment="0" applyProtection="0"/>
    <xf numFmtId="0" fontId="96" fillId="51" borderId="13" applyNumberFormat="0" applyAlignment="0" applyProtection="0"/>
    <xf numFmtId="0" fontId="96" fillId="51" borderId="13" applyNumberFormat="0" applyAlignment="0" applyProtection="0"/>
    <xf numFmtId="0" fontId="96" fillId="51" borderId="13" applyNumberFormat="0" applyAlignment="0" applyProtection="0"/>
    <xf numFmtId="0" fontId="96" fillId="51" borderId="13" applyNumberFormat="0" applyAlignment="0" applyProtection="0"/>
    <xf numFmtId="0" fontId="132" fillId="75" borderId="27" applyNumberFormat="0" applyAlignment="0" applyProtection="0"/>
    <xf numFmtId="0" fontId="96" fillId="51" borderId="13" applyNumberFormat="0" applyAlignment="0" applyProtection="0"/>
    <xf numFmtId="0" fontId="132" fillId="75" borderId="27" applyNumberFormat="0" applyAlignment="0" applyProtection="0"/>
    <xf numFmtId="0" fontId="78" fillId="75" borderId="27" applyNumberFormat="0" applyAlignment="0" applyProtection="0"/>
    <xf numFmtId="0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4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42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107" fillId="0" borderId="0" applyFont="0" applyFill="0" applyBorder="0" applyAlignment="0" applyProtection="0">
      <alignment vertical="top"/>
    </xf>
    <xf numFmtId="9" fontId="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37" fontId="46" fillId="0" borderId="0"/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243" fontId="134" fillId="0" borderId="3" applyFont="0" applyBorder="0" applyAlignment="0">
      <alignment horizontal="center" vertical="center"/>
    </xf>
    <xf numFmtId="0" fontId="114" fillId="0" borderId="0"/>
    <xf numFmtId="14" fontId="135" fillId="0" borderId="0" applyNumberFormat="0" applyFill="0" applyBorder="0" applyAlignment="0" applyProtection="0">
      <alignment horizontal="lef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0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208" fontId="3" fillId="0" borderId="0" applyFont="0" applyFill="0" applyBorder="0" applyAlignment="0" applyProtection="0"/>
    <xf numFmtId="0" fontId="136" fillId="0" borderId="0" applyFont="0" applyBorder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2" fontId="3" fillId="0" borderId="0"/>
    <xf numFmtId="192" fontId="3" fillId="0" borderId="0"/>
    <xf numFmtId="0" fontId="3" fillId="0" borderId="0"/>
    <xf numFmtId="0" fontId="3" fillId="0" borderId="0"/>
    <xf numFmtId="0" fontId="78" fillId="75" borderId="27" applyNumberFormat="0" applyAlignment="0" applyProtection="0"/>
    <xf numFmtId="40" fontId="137" fillId="0" borderId="0" applyBorder="0">
      <alignment horizontal="right"/>
    </xf>
    <xf numFmtId="49" fontId="107" fillId="0" borderId="0" applyFill="0" applyBorder="0" applyAlignment="0"/>
    <xf numFmtId="244" fontId="3" fillId="0" borderId="0" applyFill="0" applyBorder="0" applyAlignment="0"/>
    <xf numFmtId="245" fontId="3" fillId="0" borderId="0" applyFill="0" applyBorder="0" applyAlignment="0"/>
    <xf numFmtId="0" fontId="138" fillId="0" borderId="0">
      <alignment horizontal="center" vertical="top"/>
    </xf>
    <xf numFmtId="204" fontId="138" fillId="0" borderId="0">
      <alignment horizontal="center" vertical="top"/>
    </xf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3" fontId="141" fillId="0" borderId="33">
      <alignment horizontal="center"/>
    </xf>
    <xf numFmtId="0" fontId="102" fillId="0" borderId="14" applyNumberFormat="0" applyFill="0" applyAlignment="0" applyProtection="0"/>
    <xf numFmtId="0" fontId="140" fillId="0" borderId="29" applyNumberFormat="0" applyFill="0" applyAlignment="0" applyProtection="0"/>
    <xf numFmtId="0" fontId="102" fillId="0" borderId="14" applyNumberFormat="0" applyFill="0" applyAlignment="0" applyProtection="0"/>
    <xf numFmtId="0" fontId="102" fillId="0" borderId="14" applyNumberFormat="0" applyFill="0" applyAlignment="0" applyProtection="0"/>
    <xf numFmtId="0" fontId="140" fillId="0" borderId="29" applyNumberFormat="0" applyFill="0" applyAlignment="0" applyProtection="0"/>
    <xf numFmtId="0" fontId="102" fillId="0" borderId="14" applyNumberFormat="0" applyFill="0" applyAlignment="0" applyProtection="0"/>
    <xf numFmtId="0" fontId="140" fillId="0" borderId="29" applyNumberFormat="0" applyFill="0" applyAlignment="0" applyProtection="0"/>
    <xf numFmtId="3" fontId="141" fillId="0" borderId="33">
      <alignment horizontal="center"/>
    </xf>
    <xf numFmtId="0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40" fontId="142" fillId="0" borderId="24" applyFon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246" fontId="3" fillId="0" borderId="34" applyFont="0" applyBorder="0" applyAlignment="0">
      <alignment horizontal="center" vertical="center"/>
    </xf>
    <xf numFmtId="192" fontId="53" fillId="75" borderId="18" applyNumberFormat="0" applyAlignment="0" applyProtection="0"/>
    <xf numFmtId="0" fontId="97" fillId="51" borderId="4" applyNumberFormat="0" applyAlignment="0" applyProtection="0"/>
    <xf numFmtId="192" fontId="8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92" fontId="5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3" fillId="0" borderId="0" applyNumberFormat="0" applyFill="0" applyBorder="0" applyAlignment="0" applyProtection="0"/>
    <xf numFmtId="192" fontId="80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192" fontId="54" fillId="76" borderId="19" applyNumberFormat="0" applyAlignment="0" applyProtection="0"/>
    <xf numFmtId="0" fontId="99" fillId="52" borderId="5" applyNumberFormat="0" applyAlignment="0" applyProtection="0"/>
    <xf numFmtId="0" fontId="68" fillId="0" borderId="25" applyNumberFormat="0" applyFill="0" applyAlignment="0" applyProtection="0"/>
    <xf numFmtId="0" fontId="98" fillId="0" borderId="12" applyNumberFormat="0" applyFill="0" applyAlignment="0" applyProtection="0"/>
    <xf numFmtId="192" fontId="60" fillId="59" borderId="0" applyNumberFormat="0" applyBorder="0" applyAlignment="0" applyProtection="0"/>
    <xf numFmtId="0" fontId="92" fillId="53" borderId="0" applyNumberFormat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4" fillId="0" borderId="0"/>
    <xf numFmtId="194" fontId="4" fillId="0" borderId="0"/>
    <xf numFmtId="0" fontId="4" fillId="0" borderId="0"/>
    <xf numFmtId="0" fontId="4" fillId="0" borderId="0"/>
    <xf numFmtId="0" fontId="4" fillId="0" borderId="0"/>
    <xf numFmtId="194" fontId="4" fillId="0" borderId="0"/>
    <xf numFmtId="194" fontId="3" fillId="0" borderId="0"/>
    <xf numFmtId="194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204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04" fontId="3" fillId="0" borderId="0"/>
    <xf numFmtId="0" fontId="4" fillId="0" borderId="0"/>
    <xf numFmtId="0" fontId="4" fillId="0" borderId="0"/>
    <xf numFmtId="0" fontId="4" fillId="0" borderId="0"/>
    <xf numFmtId="192" fontId="67" fillId="62" borderId="18" applyNumberFormat="0" applyAlignment="0" applyProtection="0"/>
    <xf numFmtId="0" fontId="95" fillId="54" borderId="4" applyNumberFormat="0" applyAlignment="0" applyProtection="0"/>
    <xf numFmtId="192" fontId="69" fillId="79" borderId="0" applyNumberFormat="0" applyBorder="0" applyAlignment="0" applyProtection="0"/>
    <xf numFmtId="0" fontId="94" fillId="55" borderId="0" applyNumberForma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3" fontId="144" fillId="0" borderId="33">
      <alignment horizontal="center"/>
    </xf>
    <xf numFmtId="0" fontId="102" fillId="0" borderId="14" applyNumberFormat="0" applyFill="0" applyAlignment="0" applyProtection="0"/>
    <xf numFmtId="192" fontId="51" fillId="58" borderId="0" applyNumberFormat="0" applyBorder="0" applyAlignment="0" applyProtection="0"/>
    <xf numFmtId="0" fontId="93" fillId="50" borderId="0" applyNumberFormat="0" applyBorder="0" applyAlignment="0" applyProtection="0"/>
    <xf numFmtId="192" fontId="50" fillId="71" borderId="0" applyNumberFormat="0" applyBorder="0" applyAlignment="0" applyProtection="0"/>
    <xf numFmtId="0" fontId="103" fillId="38" borderId="0" applyNumberFormat="0" applyBorder="0" applyAlignment="0" applyProtection="0"/>
    <xf numFmtId="192" fontId="50" fillId="72" borderId="0" applyNumberFormat="0" applyBorder="0" applyAlignment="0" applyProtection="0"/>
    <xf numFmtId="0" fontId="103" fillId="40" borderId="0" applyNumberFormat="0" applyBorder="0" applyAlignment="0" applyProtection="0"/>
    <xf numFmtId="192" fontId="50" fillId="73" borderId="0" applyNumberFormat="0" applyBorder="0" applyAlignment="0" applyProtection="0"/>
    <xf numFmtId="0" fontId="103" fillId="42" borderId="0" applyNumberFormat="0" applyBorder="0" applyAlignment="0" applyProtection="0"/>
    <xf numFmtId="192" fontId="50" fillId="68" borderId="0" applyNumberFormat="0" applyBorder="0" applyAlignment="0" applyProtection="0"/>
    <xf numFmtId="0" fontId="103" fillId="44" borderId="0" applyNumberFormat="0" applyBorder="0" applyAlignment="0" applyProtection="0"/>
    <xf numFmtId="192" fontId="50" fillId="69" borderId="0" applyNumberFormat="0" applyBorder="0" applyAlignment="0" applyProtection="0"/>
    <xf numFmtId="0" fontId="103" fillId="46" borderId="0" applyNumberFormat="0" applyBorder="0" applyAlignment="0" applyProtection="0"/>
    <xf numFmtId="192" fontId="50" fillId="74" borderId="0" applyNumberFormat="0" applyBorder="0" applyAlignment="0" applyProtection="0"/>
    <xf numFmtId="0" fontId="103" fillId="48" borderId="0" applyNumberFormat="0" applyBorder="0" applyAlignment="0" applyProtection="0"/>
    <xf numFmtId="192" fontId="78" fillId="75" borderId="27" applyNumberFormat="0" applyAlignment="0" applyProtection="0"/>
    <xf numFmtId="0" fontId="96" fillId="51" borderId="13" applyNumberFormat="0" applyAlignment="0" applyProtection="0"/>
    <xf numFmtId="192" fontId="4" fillId="80" borderId="26" applyNumberFormat="0" applyFont="0" applyAlignment="0" applyProtection="0"/>
    <xf numFmtId="194" fontId="4" fillId="80" borderId="26" applyNumberFormat="0" applyFont="0" applyAlignment="0" applyProtection="0"/>
    <xf numFmtId="0" fontId="55" fillId="56" borderId="16" applyNumberFormat="0" applyFont="0" applyAlignment="0" applyProtection="0"/>
    <xf numFmtId="0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2" fontId="63" fillId="0" borderId="21" applyNumberFormat="0" applyFill="0" applyAlignment="0" applyProtection="0"/>
    <xf numFmtId="0" fontId="89" fillId="0" borderId="6" applyNumberFormat="0" applyFill="0" applyAlignment="0" applyProtection="0"/>
    <xf numFmtId="192" fontId="64" fillId="0" borderId="22" applyNumberFormat="0" applyFill="0" applyAlignment="0" applyProtection="0"/>
    <xf numFmtId="0" fontId="90" fillId="0" borderId="8" applyNumberFormat="0" applyFill="0" applyAlignment="0" applyProtection="0"/>
    <xf numFmtId="192" fontId="65" fillId="0" borderId="23" applyNumberFormat="0" applyFill="0" applyAlignment="0" applyProtection="0"/>
    <xf numFmtId="0" fontId="91" fillId="0" borderId="10" applyNumberFormat="0" applyFill="0" applyAlignment="0" applyProtection="0"/>
    <xf numFmtId="192" fontId="6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41" fontId="145" fillId="0" borderId="0" applyFont="0" applyFill="0" applyBorder="0" applyAlignment="0" applyProtection="0"/>
    <xf numFmtId="43" fontId="145" fillId="0" borderId="0" applyFont="0" applyFill="0" applyBorder="0" applyAlignment="0" applyProtection="0"/>
    <xf numFmtId="202" fontId="145" fillId="0" borderId="0" applyFont="0" applyFill="0" applyBorder="0" applyAlignment="0" applyProtection="0"/>
    <xf numFmtId="203" fontId="145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46" fillId="0" borderId="0"/>
    <xf numFmtId="247" fontId="3" fillId="0" borderId="0" applyFont="0" applyFill="0" applyBorder="0" applyAlignment="0" applyProtection="0"/>
    <xf numFmtId="248" fontId="3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8" fillId="60" borderId="0" applyNumberFormat="0" applyBorder="0" applyAlignment="0" applyProtection="0"/>
    <xf numFmtId="0" fontId="48" fillId="6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8" fillId="61" borderId="0" applyNumberFormat="0" applyBorder="0" applyAlignment="0" applyProtection="0"/>
    <xf numFmtId="0" fontId="48" fillId="61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8" fillId="62" borderId="0" applyNumberFormat="0" applyBorder="0" applyAlignment="0" applyProtection="0"/>
    <xf numFmtId="0" fontId="48" fillId="62" borderId="0" applyNumberFormat="0" applyBorder="0" applyAlignment="0" applyProtection="0"/>
    <xf numFmtId="0" fontId="48" fillId="57" borderId="0" applyNumberFormat="0" applyBorder="0" applyAlignment="0" applyProtection="0"/>
    <xf numFmtId="0" fontId="48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48" fillId="61" borderId="0" applyNumberFormat="0" applyBorder="0" applyAlignment="0" applyProtection="0"/>
    <xf numFmtId="0" fontId="48" fillId="62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8" fillId="64" borderId="0" applyNumberFormat="0" applyBorder="0" applyAlignment="0" applyProtection="0"/>
    <xf numFmtId="0" fontId="48" fillId="64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8" fillId="65" borderId="0" applyNumberFormat="0" applyBorder="0" applyAlignment="0" applyProtection="0"/>
    <xf numFmtId="0" fontId="48" fillId="6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8" fillId="60" borderId="0" applyNumberFormat="0" applyBorder="0" applyAlignment="0" applyProtection="0"/>
    <xf numFmtId="0" fontId="48" fillId="6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8" fillId="66" borderId="0" applyNumberFormat="0" applyBorder="0" applyAlignment="0" applyProtection="0"/>
    <xf numFmtId="0" fontId="48" fillId="66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48" fillId="65" borderId="0" applyNumberFormat="0" applyBorder="0" applyAlignment="0" applyProtection="0"/>
    <xf numFmtId="0" fontId="48" fillId="60" borderId="0" applyNumberFormat="0" applyBorder="0" applyAlignment="0" applyProtection="0"/>
    <xf numFmtId="0" fontId="48" fillId="63" borderId="0" applyNumberFormat="0" applyBorder="0" applyAlignment="0" applyProtection="0"/>
    <xf numFmtId="0" fontId="48" fillId="66" borderId="0" applyNumberFormat="0" applyBorder="0" applyAlignment="0" applyProtection="0"/>
    <xf numFmtId="0" fontId="50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64" borderId="0" applyNumberFormat="0" applyBorder="0" applyAlignment="0" applyProtection="0"/>
    <xf numFmtId="0" fontId="50" fillId="64" borderId="0" applyNumberFormat="0" applyBorder="0" applyAlignment="0" applyProtection="0"/>
    <xf numFmtId="0" fontId="50" fillId="65" borderId="0" applyNumberFormat="0" applyBorder="0" applyAlignment="0" applyProtection="0"/>
    <xf numFmtId="0" fontId="103" fillId="30" borderId="0" applyNumberFormat="0" applyBorder="0" applyAlignment="0" applyProtection="0"/>
    <xf numFmtId="0" fontId="103" fillId="30" borderId="0" applyNumberFormat="0" applyBorder="0" applyAlignment="0" applyProtection="0"/>
    <xf numFmtId="0" fontId="103" fillId="30" borderId="0" applyNumberFormat="0" applyBorder="0" applyAlignment="0" applyProtection="0"/>
    <xf numFmtId="0" fontId="103" fillId="30" borderId="0" applyNumberFormat="0" applyBorder="0" applyAlignment="0" applyProtection="0"/>
    <xf numFmtId="0" fontId="103" fillId="30" borderId="0" applyNumberFormat="0" applyBorder="0" applyAlignment="0" applyProtection="0"/>
    <xf numFmtId="0" fontId="50" fillId="65" borderId="0" applyNumberFormat="0" applyBorder="0" applyAlignment="0" applyProtection="0"/>
    <xf numFmtId="0" fontId="50" fillId="68" borderId="0" applyNumberFormat="0" applyBorder="0" applyAlignment="0" applyProtection="0"/>
    <xf numFmtId="0" fontId="103" fillId="32" borderId="0" applyNumberFormat="0" applyBorder="0" applyAlignment="0" applyProtection="0"/>
    <xf numFmtId="0" fontId="103" fillId="32" borderId="0" applyNumberFormat="0" applyBorder="0" applyAlignment="0" applyProtection="0"/>
    <xf numFmtId="0" fontId="103" fillId="32" borderId="0" applyNumberFormat="0" applyBorder="0" applyAlignment="0" applyProtection="0"/>
    <xf numFmtId="0" fontId="103" fillId="32" borderId="0" applyNumberFormat="0" applyBorder="0" applyAlignment="0" applyProtection="0"/>
    <xf numFmtId="0" fontId="103" fillId="32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69" borderId="0" applyNumberFormat="0" applyBorder="0" applyAlignment="0" applyProtection="0"/>
    <xf numFmtId="0" fontId="50" fillId="70" borderId="0" applyNumberFormat="0" applyBorder="0" applyAlignment="0" applyProtection="0"/>
    <xf numFmtId="0" fontId="103" fillId="36" borderId="0" applyNumberFormat="0" applyBorder="0" applyAlignment="0" applyProtection="0"/>
    <xf numFmtId="0" fontId="103" fillId="36" borderId="0" applyNumberFormat="0" applyBorder="0" applyAlignment="0" applyProtection="0"/>
    <xf numFmtId="0" fontId="103" fillId="36" borderId="0" applyNumberFormat="0" applyBorder="0" applyAlignment="0" applyProtection="0"/>
    <xf numFmtId="0" fontId="103" fillId="36" borderId="0" applyNumberFormat="0" applyBorder="0" applyAlignment="0" applyProtection="0"/>
    <xf numFmtId="0" fontId="103" fillId="36" borderId="0" applyNumberFormat="0" applyBorder="0" applyAlignment="0" applyProtection="0"/>
    <xf numFmtId="0" fontId="50" fillId="70" borderId="0" applyNumberFormat="0" applyBorder="0" applyAlignment="0" applyProtection="0"/>
    <xf numFmtId="0" fontId="50" fillId="67" borderId="0" applyNumberFormat="0" applyBorder="0" applyAlignment="0" applyProtection="0"/>
    <xf numFmtId="0" fontId="50" fillId="64" borderId="0" applyNumberFormat="0" applyBorder="0" applyAlignment="0" applyProtection="0"/>
    <xf numFmtId="0" fontId="50" fillId="65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70" borderId="0" applyNumberFormat="0" applyBorder="0" applyAlignment="0" applyProtection="0"/>
    <xf numFmtId="0" fontId="50" fillId="71" borderId="0" applyNumberFormat="0" applyBorder="0" applyAlignment="0" applyProtection="0"/>
    <xf numFmtId="0" fontId="50" fillId="71" borderId="0" applyNumberFormat="0" applyBorder="0" applyAlignment="0" applyProtection="0"/>
    <xf numFmtId="0" fontId="50" fillId="72" borderId="0" applyNumberFormat="0" applyBorder="0" applyAlignment="0" applyProtection="0"/>
    <xf numFmtId="0" fontId="50" fillId="72" borderId="0" applyNumberFormat="0" applyBorder="0" applyAlignment="0" applyProtection="0"/>
    <xf numFmtId="0" fontId="50" fillId="73" borderId="0" applyNumberFormat="0" applyBorder="0" applyAlignment="0" applyProtection="0"/>
    <xf numFmtId="0" fontId="50" fillId="73" borderId="0" applyNumberFormat="0" applyBorder="0" applyAlignment="0" applyProtection="0"/>
    <xf numFmtId="0" fontId="50" fillId="68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69" borderId="0" applyNumberFormat="0" applyBorder="0" applyAlignment="0" applyProtection="0"/>
    <xf numFmtId="0" fontId="50" fillId="74" borderId="0" applyNumberFormat="0" applyBorder="0" applyAlignment="0" applyProtection="0"/>
    <xf numFmtId="0" fontId="50" fillId="74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3" fillId="75" borderId="18" applyNumberFormat="0" applyAlignment="0" applyProtection="0"/>
    <xf numFmtId="0" fontId="53" fillId="75" borderId="18" applyNumberFormat="0" applyAlignment="0" applyProtection="0"/>
    <xf numFmtId="0" fontId="54" fillId="76" borderId="19" applyNumberFormat="0" applyAlignment="0" applyProtection="0"/>
    <xf numFmtId="0" fontId="54" fillId="76" borderId="19" applyNumberFormat="0" applyAlignment="0" applyProtection="0"/>
    <xf numFmtId="37" fontId="147" fillId="0" borderId="0"/>
    <xf numFmtId="37" fontId="147" fillId="0" borderId="0"/>
    <xf numFmtId="37" fontId="147" fillId="0" borderId="0"/>
    <xf numFmtId="37" fontId="147" fillId="0" borderId="0"/>
    <xf numFmtId="37" fontId="147" fillId="0" borderId="0"/>
    <xf numFmtId="37" fontId="147" fillId="0" borderId="0"/>
    <xf numFmtId="37" fontId="147" fillId="0" borderId="0"/>
    <xf numFmtId="37" fontId="147" fillId="0" borderId="0"/>
    <xf numFmtId="249" fontId="3" fillId="0" borderId="0" applyFont="0" applyFill="0" applyBorder="0" applyAlignment="0" applyProtection="0"/>
    <xf numFmtId="24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249" fontId="3" fillId="0" borderId="0" applyFont="0" applyFill="0" applyBorder="0" applyAlignment="0" applyProtection="0"/>
    <xf numFmtId="249" fontId="3" fillId="0" borderId="0" applyFont="0" applyFill="0" applyBorder="0" applyAlignment="0" applyProtection="0"/>
    <xf numFmtId="218" fontId="44" fillId="0" borderId="0"/>
    <xf numFmtId="203" fontId="131" fillId="0" borderId="0" applyFont="0" applyFill="0" applyBorder="0" applyAlignment="0" applyProtection="0"/>
    <xf numFmtId="219" fontId="44" fillId="0" borderId="0"/>
    <xf numFmtId="215" fontId="44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59" borderId="0" applyNumberFormat="0" applyBorder="0" applyAlignment="0" applyProtection="0"/>
    <xf numFmtId="0" fontId="60" fillId="59" borderId="0" applyNumberFormat="0" applyBorder="0" applyAlignment="0" applyProtection="0"/>
    <xf numFmtId="0" fontId="63" fillId="0" borderId="21" applyNumberFormat="0" applyFill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8" fillId="0" borderId="0" applyNumberFormat="0" applyFill="0" applyBorder="0" applyAlignment="0" applyProtection="0">
      <alignment vertical="top"/>
      <protection locked="0"/>
    </xf>
    <xf numFmtId="0" fontId="67" fillId="62" borderId="18" applyNumberFormat="0" applyAlignment="0" applyProtection="0"/>
    <xf numFmtId="0" fontId="67" fillId="62" borderId="18" applyNumberFormat="0" applyAlignment="0" applyProtection="0"/>
    <xf numFmtId="0" fontId="68" fillId="0" borderId="25" applyNumberFormat="0" applyFill="0" applyAlignment="0" applyProtection="0"/>
    <xf numFmtId="0" fontId="68" fillId="0" borderId="25" applyNumberFormat="0" applyFill="0" applyAlignment="0" applyProtection="0"/>
    <xf numFmtId="0" fontId="69" fillId="79" borderId="0" applyNumberFormat="0" applyBorder="0" applyAlignment="0" applyProtection="0"/>
    <xf numFmtId="0" fontId="69" fillId="79" borderId="0" applyNumberFormat="0" applyBorder="0" applyAlignment="0" applyProtection="0"/>
    <xf numFmtId="204" fontId="4" fillId="0" borderId="0"/>
    <xf numFmtId="0" fontId="3" fillId="0" borderId="0"/>
    <xf numFmtId="214" fontId="3" fillId="0" borderId="0"/>
    <xf numFmtId="0" fontId="4" fillId="0" borderId="0"/>
    <xf numFmtId="0" fontId="4" fillId="0" borderId="0"/>
    <xf numFmtId="0" fontId="131" fillId="0" borderId="0"/>
    <xf numFmtId="214" fontId="57" fillId="0" borderId="0"/>
    <xf numFmtId="214" fontId="57" fillId="0" borderId="0"/>
    <xf numFmtId="0" fontId="4" fillId="0" borderId="0"/>
    <xf numFmtId="0" fontId="131" fillId="0" borderId="0"/>
    <xf numFmtId="0" fontId="42" fillId="0" borderId="0"/>
    <xf numFmtId="0" fontId="42" fillId="0" borderId="0"/>
    <xf numFmtId="0" fontId="42" fillId="56" borderId="16" applyNumberFormat="0" applyFont="0" applyAlignment="0" applyProtection="0"/>
    <xf numFmtId="0" fontId="42" fillId="56" borderId="16" applyNumberFormat="0" applyFont="0" applyAlignment="0" applyProtection="0"/>
    <xf numFmtId="0" fontId="42" fillId="56" borderId="16" applyNumberFormat="0" applyFont="0" applyAlignment="0" applyProtection="0"/>
    <xf numFmtId="0" fontId="42" fillId="56" borderId="16" applyNumberFormat="0" applyFont="0" applyAlignment="0" applyProtection="0"/>
    <xf numFmtId="0" fontId="42" fillId="56" borderId="16" applyNumberFormat="0" applyFont="0" applyAlignment="0" applyProtection="0"/>
    <xf numFmtId="0" fontId="78" fillId="75" borderId="27" applyNumberFormat="0" applyAlignment="0" applyProtection="0"/>
    <xf numFmtId="0" fontId="78" fillId="75" borderId="27" applyNumberFormat="0" applyAlignment="0" applyProtection="0"/>
    <xf numFmtId="9" fontId="3" fillId="0" borderId="0" applyFont="0" applyFill="0" applyBorder="0" applyAlignment="0" applyProtection="0"/>
    <xf numFmtId="243" fontId="134" fillId="0" borderId="3" applyFont="0" applyBorder="0" applyAlignment="0">
      <alignment horizontal="center"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02" fillId="0" borderId="14" applyNumberFormat="0" applyFill="0" applyAlignment="0" applyProtection="0"/>
    <xf numFmtId="3" fontId="141" fillId="0" borderId="33">
      <alignment horizont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3" fillId="75" borderId="18" applyNumberFormat="0" applyAlignment="0" applyProtection="0"/>
    <xf numFmtId="0" fontId="8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51" fontId="44" fillId="0" borderId="0" applyFont="0" applyFill="0" applyBorder="0" applyAlignment="0" applyProtection="0"/>
    <xf numFmtId="252" fontId="44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49" fillId="0" borderId="0" applyNumberFormat="0" applyFill="0" applyBorder="0" applyAlignment="0" applyProtection="0">
      <alignment vertical="top"/>
      <protection locked="0"/>
    </xf>
    <xf numFmtId="0" fontId="54" fillId="76" borderId="19" applyNumberFormat="0" applyAlignment="0" applyProtection="0"/>
    <xf numFmtId="0" fontId="60" fillId="59" borderId="0" applyNumberFormat="0" applyBorder="0" applyAlignment="0" applyProtection="0"/>
    <xf numFmtId="0" fontId="15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7" fillId="62" borderId="18" applyNumberFormat="0" applyAlignment="0" applyProtection="0"/>
    <xf numFmtId="0" fontId="69" fillId="79" borderId="0" applyNumberFormat="0" applyBorder="0" applyAlignment="0" applyProtection="0"/>
    <xf numFmtId="3" fontId="141" fillId="0" borderId="33">
      <alignment horizontal="center"/>
    </xf>
    <xf numFmtId="0" fontId="51" fillId="58" borderId="0" applyNumberFormat="0" applyBorder="0" applyAlignment="0" applyProtection="0"/>
    <xf numFmtId="0" fontId="50" fillId="71" borderId="0" applyNumberFormat="0" applyBorder="0" applyAlignment="0" applyProtection="0"/>
    <xf numFmtId="0" fontId="50" fillId="72" borderId="0" applyNumberFormat="0" applyBorder="0" applyAlignment="0" applyProtection="0"/>
    <xf numFmtId="0" fontId="50" fillId="73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74" borderId="0" applyNumberFormat="0" applyBorder="0" applyAlignment="0" applyProtection="0"/>
    <xf numFmtId="0" fontId="78" fillId="75" borderId="27" applyNumberFormat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42" fillId="0" borderId="0"/>
    <xf numFmtId="192" fontId="4" fillId="0" borderId="0"/>
    <xf numFmtId="192" fontId="4" fillId="0" borderId="0"/>
    <xf numFmtId="192" fontId="4" fillId="0" borderId="0" applyFont="0" applyFill="0" applyBorder="0" applyAlignment="0" applyProtection="0"/>
    <xf numFmtId="192" fontId="4" fillId="0" borderId="0"/>
    <xf numFmtId="43" fontId="1" fillId="0" borderId="0" applyFont="0" applyFill="0" applyBorder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43" fontId="4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48" fillId="61" borderId="0" applyNumberFormat="0" applyBorder="0" applyAlignment="0" applyProtection="0"/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3" fillId="0" borderId="0">
      <alignment horizontal="right"/>
    </xf>
    <xf numFmtId="0" fontId="48" fillId="60" borderId="0" applyNumberFormat="0" applyBorder="0" applyAlignment="0" applyProtection="0"/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center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209" fontId="3" fillId="0" borderId="0">
      <alignment horizontal="right"/>
    </xf>
    <xf numFmtId="0" fontId="48" fillId="59" borderId="0" applyNumberFormat="0" applyBorder="0" applyAlignment="0" applyProtection="0"/>
    <xf numFmtId="14" fontId="47" fillId="0" borderId="0">
      <alignment horizontal="right"/>
    </xf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8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8" fillId="57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7" fillId="59" borderId="0" applyNumberFormat="0" applyBorder="0" applyAlignment="0" applyProtection="0"/>
    <xf numFmtId="0" fontId="57" fillId="60" borderId="0" applyNumberFormat="0" applyBorder="0" applyAlignment="0" applyProtection="0"/>
    <xf numFmtId="0" fontId="57" fillId="61" borderId="0" applyNumberFormat="0" applyBorder="0" applyAlignment="0" applyProtection="0"/>
    <xf numFmtId="0" fontId="57" fillId="62" borderId="0" applyNumberFormat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3" borderId="0" applyNumberFormat="0" applyBorder="0" applyAlignment="0" applyProtection="0"/>
    <xf numFmtId="0" fontId="57" fillId="64" borderId="0" applyNumberFormat="0" applyBorder="0" applyAlignment="0" applyProtection="0"/>
    <xf numFmtId="0" fontId="57" fillId="65" borderId="0" applyNumberFormat="0" applyBorder="0" applyAlignment="0" applyProtection="0"/>
    <xf numFmtId="0" fontId="57" fillId="60" borderId="0" applyNumberFormat="0" applyBorder="0" applyAlignment="0" applyProtection="0"/>
    <xf numFmtId="0" fontId="57" fillId="63" borderId="0" applyNumberFormat="0" applyBorder="0" applyAlignment="0" applyProtection="0"/>
    <xf numFmtId="0" fontId="57" fillId="66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7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4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5" fillId="67" borderId="0" applyNumberFormat="0" applyBorder="0" applyAlignment="0" applyProtection="0"/>
    <xf numFmtId="0" fontId="105" fillId="64" borderId="0" applyNumberFormat="0" applyBorder="0" applyAlignment="0" applyProtection="0"/>
    <xf numFmtId="0" fontId="105" fillId="65" borderId="0" applyNumberFormat="0" applyBorder="0" applyAlignment="0" applyProtection="0"/>
    <xf numFmtId="0" fontId="105" fillId="68" borderId="0" applyNumberFormat="0" applyBorder="0" applyAlignment="0" applyProtection="0"/>
    <xf numFmtId="0" fontId="105" fillId="69" borderId="0" applyNumberFormat="0" applyBorder="0" applyAlignment="0" applyProtection="0"/>
    <xf numFmtId="0" fontId="105" fillId="70" borderId="0" applyNumberFormat="0" applyBorder="0" applyAlignment="0" applyProtection="0"/>
    <xf numFmtId="9" fontId="44" fillId="0" borderId="0"/>
    <xf numFmtId="207" fontId="4" fillId="0" borderId="0"/>
    <xf numFmtId="9" fontId="44" fillId="0" borderId="0"/>
    <xf numFmtId="9" fontId="44" fillId="0" borderId="0"/>
    <xf numFmtId="9" fontId="44" fillId="0" borderId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210" fontId="44" fillId="0" borderId="0" applyFont="0" applyFill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1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2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43" fontId="4" fillId="0" borderId="0" applyFont="0" applyFill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73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4" fillId="0" borderId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69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9" fontId="4" fillId="0" borderId="0" applyFont="0" applyFill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5" fillId="74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4" fillId="0" borderId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6" fillId="58" borderId="0" applyNumberFormat="0" applyBorder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0" fontId="109" fillId="76" borderId="19" applyNumberFormat="0" applyAlignment="0" applyProtection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205" fontId="110" fillId="0" borderId="0"/>
    <xf numFmtId="43" fontId="57" fillId="0" borderId="0" applyFont="0" applyFill="0" applyBorder="0" applyAlignment="0" applyProtection="0"/>
    <xf numFmtId="236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36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250" fontId="3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253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5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9" fontId="4" fillId="0" borderId="0" applyFont="0" applyFill="0" applyBorder="0" applyAlignment="0" applyProtection="0"/>
    <xf numFmtId="25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4" fillId="0" borderId="0" applyFont="0" applyFill="0" applyBorder="0" applyAlignment="0" applyProtection="0"/>
    <xf numFmtId="25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13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57" fillId="0" borderId="0" applyFont="0" applyFill="0" applyBorder="0" applyAlignment="0" applyProtection="0"/>
    <xf numFmtId="255" fontId="4" fillId="0" borderId="0" applyFont="0" applyFill="0" applyBorder="0" applyAlignment="0" applyProtection="0"/>
    <xf numFmtId="255" fontId="4" fillId="0" borderId="0" applyFont="0" applyFill="0" applyBorder="0" applyAlignment="0" applyProtection="0"/>
    <xf numFmtId="255" fontId="4" fillId="0" borderId="0" applyFont="0" applyFill="0" applyBorder="0" applyAlignment="0" applyProtection="0"/>
    <xf numFmtId="255" fontId="4" fillId="0" borderId="0" applyFont="0" applyFill="0" applyBorder="0" applyAlignment="0" applyProtection="0"/>
    <xf numFmtId="255" fontId="4" fillId="0" borderId="0" applyFont="0" applyFill="0" applyBorder="0" applyAlignment="0" applyProtection="0"/>
    <xf numFmtId="25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3" fillId="0" borderId="0" applyFont="0" applyFill="0" applyBorder="0" applyAlignment="0" applyProtection="0"/>
    <xf numFmtId="255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54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56" fontId="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18" fontId="44" fillId="0" borderId="0"/>
    <xf numFmtId="218" fontId="44" fillId="0" borderId="0"/>
    <xf numFmtId="218" fontId="44" fillId="0" borderId="0"/>
    <xf numFmtId="218" fontId="44" fillId="0" borderId="0"/>
    <xf numFmtId="42" fontId="3" fillId="0" borderId="0" applyFont="0" applyFill="0" applyBorder="0" applyAlignment="0" applyProtection="0"/>
    <xf numFmtId="203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9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15" fontId="44" fillId="0" borderId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0" fontId="119" fillId="59" borderId="0" applyNumberFormat="0" applyBorder="0" applyAlignment="0" applyProtection="0"/>
    <xf numFmtId="38" fontId="111" fillId="77" borderId="0" applyNumberFormat="0" applyBorder="0" applyAlignment="0" applyProtection="0"/>
    <xf numFmtId="38" fontId="111" fillId="77" borderId="0" applyNumberFormat="0" applyBorder="0" applyAlignment="0" applyProtection="0"/>
    <xf numFmtId="38" fontId="111" fillId="77" borderId="0" applyNumberFormat="0" applyBorder="0" applyAlignment="0" applyProtection="0"/>
    <xf numFmtId="0" fontId="62" fillId="0" borderId="20" applyNumberFormat="0" applyAlignment="0" applyProtection="0">
      <alignment horizontal="left" vertical="center"/>
    </xf>
    <xf numFmtId="0" fontId="62" fillId="0" borderId="20" applyNumberFormat="0" applyAlignment="0" applyProtection="0">
      <alignment horizontal="left" vertical="center"/>
    </xf>
    <xf numFmtId="0" fontId="62" fillId="0" borderId="20" applyNumberFormat="0" applyAlignment="0" applyProtection="0">
      <alignment horizontal="left" vertical="center"/>
    </xf>
    <xf numFmtId="0" fontId="120" fillId="0" borderId="20" applyNumberFormat="0" applyAlignment="0" applyProtection="0">
      <alignment horizontal="left" vertical="center"/>
    </xf>
    <xf numFmtId="0" fontId="62" fillId="0" borderId="17">
      <alignment horizontal="left" vertical="center"/>
    </xf>
    <xf numFmtId="0" fontId="62" fillId="0" borderId="17">
      <alignment horizontal="left" vertical="center"/>
    </xf>
    <xf numFmtId="0" fontId="62" fillId="0" borderId="17">
      <alignment horizontal="left" vertical="center"/>
    </xf>
    <xf numFmtId="0" fontId="120" fillId="0" borderId="17">
      <alignment horizontal="left" vertical="center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right"/>
    </xf>
    <xf numFmtId="0" fontId="47" fillId="0" borderId="0">
      <alignment horizontal="right"/>
    </xf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1" fillId="0" borderId="21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2" fillId="0" borderId="22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23" applyNumberFormat="0" applyFill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52" fillId="0" borderId="0" applyNumberFormat="0" applyFill="0" applyBorder="0" applyAlignment="0" applyProtection="0">
      <alignment vertical="top"/>
      <protection locked="0"/>
    </xf>
    <xf numFmtId="10" fontId="111" fillId="78" borderId="24" applyNumberFormat="0" applyBorder="0" applyAlignment="0" applyProtection="0"/>
    <xf numFmtId="10" fontId="111" fillId="78" borderId="24" applyNumberFormat="0" applyBorder="0" applyAlignment="0" applyProtection="0"/>
    <xf numFmtId="10" fontId="111" fillId="78" borderId="24" applyNumberFormat="0" applyBorder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6" fillId="0" borderId="25" applyNumberFormat="0" applyFill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53" fillId="0" borderId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0" fontId="128" fillId="79" borderId="0" applyNumberFormat="0" applyBorder="0" applyAlignment="0" applyProtection="0"/>
    <xf numFmtId="213" fontId="154" fillId="0" borderId="0"/>
    <xf numFmtId="9" fontId="42" fillId="0" borderId="0" applyFont="0" applyFill="0" applyBorder="0" applyAlignment="0" applyProtection="0"/>
    <xf numFmtId="213" fontId="1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0" borderId="0"/>
    <xf numFmtId="0" fontId="5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11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/>
    <xf numFmtId="0" fontId="3" fillId="0" borderId="0"/>
    <xf numFmtId="0" fontId="107" fillId="0" borderId="0">
      <alignment vertical="top"/>
    </xf>
    <xf numFmtId="0" fontId="107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5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6" fillId="0" borderId="0"/>
    <xf numFmtId="0" fontId="57" fillId="0" borderId="0"/>
    <xf numFmtId="0" fontId="7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4" fontId="4" fillId="0" borderId="0"/>
    <xf numFmtId="204" fontId="4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2" fillId="0" borderId="0"/>
    <xf numFmtId="0" fontId="57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41" fontId="3" fillId="0" borderId="0" applyFont="0" applyFill="0" applyBorder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10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7" fillId="0" borderId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1" fontId="3" fillId="0" borderId="28" applyNumberFormat="0" applyFill="0" applyAlignment="0" applyProtection="0">
      <alignment horizontal="center" vertical="center"/>
    </xf>
    <xf numFmtId="1" fontId="3" fillId="0" borderId="28" applyNumberFormat="0" applyFill="0" applyAlignment="0" applyProtection="0">
      <alignment horizontal="center" vertical="center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2" fontId="3" fillId="0" borderId="0">
      <alignment horizontal="righ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107" fillId="84" borderId="0">
      <alignment horizontal="left" vertical="top"/>
    </xf>
    <xf numFmtId="0" fontId="157" fillId="79" borderId="0">
      <alignment horizontal="center" vertical="center"/>
    </xf>
    <xf numFmtId="0" fontId="158" fillId="84" borderId="0">
      <alignment horizontal="left" vertical="top"/>
    </xf>
    <xf numFmtId="0" fontId="158" fillId="84" borderId="0">
      <alignment horizontal="left" vertical="top"/>
    </xf>
    <xf numFmtId="0" fontId="158" fillId="84" borderId="0">
      <alignment horizontal="right" vertical="top"/>
    </xf>
    <xf numFmtId="0" fontId="159" fillId="84" borderId="0">
      <alignment horizontal="right" vertical="center"/>
    </xf>
    <xf numFmtId="0" fontId="157" fillId="79" borderId="0">
      <alignment horizontal="center" vertical="center"/>
    </xf>
    <xf numFmtId="0" fontId="159" fillId="84" borderId="0">
      <alignment horizontal="left"/>
    </xf>
    <xf numFmtId="0" fontId="159" fillId="84" borderId="0">
      <alignment horizontal="center" vertical="center"/>
    </xf>
    <xf numFmtId="0" fontId="159" fillId="84" borderId="0">
      <alignment horizontal="left" vertical="center"/>
    </xf>
    <xf numFmtId="0" fontId="159" fillId="84" borderId="0">
      <alignment horizontal="right" vertical="center"/>
    </xf>
    <xf numFmtId="0" fontId="159" fillId="84" borderId="0">
      <alignment horizontal="right" vertical="center"/>
    </xf>
    <xf numFmtId="0" fontId="157" fillId="79" borderId="0">
      <alignment horizontal="center" vertical="center"/>
    </xf>
    <xf numFmtId="0" fontId="159" fillId="84" borderId="0">
      <alignment horizontal="left" vertical="center"/>
    </xf>
    <xf numFmtId="0" fontId="159" fillId="84" borderId="0">
      <alignment horizontal="center" vertical="center"/>
    </xf>
    <xf numFmtId="0" fontId="107" fillId="84" borderId="0">
      <alignment horizontal="left" vertical="top"/>
    </xf>
    <xf numFmtId="0" fontId="159" fillId="79" borderId="0">
      <alignment horizontal="center" vertical="center"/>
    </xf>
    <xf numFmtId="0" fontId="159" fillId="79" borderId="0">
      <alignment horizontal="left" vertical="center"/>
    </xf>
    <xf numFmtId="0" fontId="159" fillId="79" borderId="0">
      <alignment horizontal="right" vertical="center"/>
    </xf>
    <xf numFmtId="0" fontId="159" fillId="79" borderId="0">
      <alignment horizontal="right" vertical="center"/>
    </xf>
    <xf numFmtId="0" fontId="159" fillId="79" borderId="0">
      <alignment horizontal="left" vertical="center"/>
    </xf>
    <xf numFmtId="0" fontId="107" fillId="79" borderId="0">
      <alignment horizontal="center" vertical="center"/>
    </xf>
    <xf numFmtId="0" fontId="160" fillId="79" borderId="0">
      <alignment horizontal="center" vertical="center"/>
    </xf>
    <xf numFmtId="0" fontId="157" fillId="79" borderId="0">
      <alignment horizontal="center" vertical="center"/>
    </xf>
    <xf numFmtId="0" fontId="160" fillId="79" borderId="0">
      <alignment horizontal="center" vertical="center"/>
    </xf>
    <xf numFmtId="0" fontId="160" fillId="79" borderId="0">
      <alignment horizontal="center" vertical="center"/>
    </xf>
    <xf numFmtId="0" fontId="161" fillId="79" borderId="0">
      <alignment horizontal="center" vertical="center"/>
    </xf>
    <xf numFmtId="0" fontId="161" fillId="79" borderId="0">
      <alignment horizontal="center" vertical="center"/>
    </xf>
    <xf numFmtId="0" fontId="162" fillId="84" borderId="0">
      <alignment horizontal="center" vertical="top"/>
    </xf>
    <xf numFmtId="0" fontId="159" fillId="84" borderId="0">
      <alignment horizontal="right" vertical="top"/>
    </xf>
    <xf numFmtId="0" fontId="157" fillId="79" borderId="0">
      <alignment horizontal="center" vertical="center"/>
    </xf>
    <xf numFmtId="0" fontId="157" fillId="79" borderId="0">
      <alignment horizontal="center" vertical="center"/>
    </xf>
    <xf numFmtId="0" fontId="157" fillId="79" borderId="0">
      <alignment horizontal="center" vertical="center"/>
    </xf>
    <xf numFmtId="0" fontId="157" fillId="79" borderId="0">
      <alignment horizontal="center" vertical="center"/>
    </xf>
    <xf numFmtId="0" fontId="3" fillId="0" borderId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0" fillId="0" borderId="29" applyNumberFormat="0" applyFill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08" fillId="75" borderId="18" applyNumberFormat="0" applyAlignment="0" applyProtection="0"/>
    <xf numFmtId="0" fontId="143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41" fontId="4" fillId="0" borderId="0" applyFont="0" applyFill="0" applyBorder="0" applyAlignment="0" applyProtection="0"/>
    <xf numFmtId="201" fontId="4" fillId="0" borderId="0" applyFont="0" applyFill="0" applyBorder="0" applyAlignment="0" applyProtection="0"/>
    <xf numFmtId="199" fontId="56" fillId="0" borderId="0" applyFont="0" applyFill="0" applyBorder="0" applyAlignment="0" applyProtection="0"/>
    <xf numFmtId="21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257" fontId="4" fillId="0" borderId="0" applyFont="0" applyFill="0" applyBorder="0" applyAlignment="0" applyProtection="0"/>
    <xf numFmtId="257" fontId="4" fillId="0" borderId="0" applyFont="0" applyFill="0" applyBorder="0" applyAlignment="0" applyProtection="0"/>
    <xf numFmtId="25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257" fontId="4" fillId="0" borderId="0" applyFont="0" applyFill="0" applyBorder="0" applyAlignment="0" applyProtection="0"/>
    <xf numFmtId="258" fontId="4" fillId="0" borderId="0" applyFont="0" applyFill="0" applyBorder="0" applyAlignment="0" applyProtection="0"/>
    <xf numFmtId="202" fontId="107" fillId="0" borderId="0" applyFont="0" applyFill="0" applyBorder="0" applyAlignment="0" applyProtection="0">
      <alignment vertical="top"/>
    </xf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2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9" fillId="0" borderId="0" applyNumberFormat="0" applyFill="0" applyBorder="0" applyAlignment="0" applyProtection="0"/>
    <xf numFmtId="0" fontId="109" fillId="76" borderId="19" applyNumberFormat="0" applyAlignment="0" applyProtection="0"/>
    <xf numFmtId="0" fontId="126" fillId="0" borderId="25" applyNumberFormat="0" applyFill="0" applyAlignment="0" applyProtection="0"/>
    <xf numFmtId="0" fontId="119" fillId="59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2" fillId="0" borderId="0"/>
    <xf numFmtId="0" fontId="3" fillId="0" borderId="0"/>
    <xf numFmtId="0" fontId="125" fillId="62" borderId="18" applyNumberFormat="0" applyAlignment="0" applyProtection="0"/>
    <xf numFmtId="0" fontId="128" fillId="79" borderId="0" applyNumberForma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0" fillId="0" borderId="29" applyNumberFormat="0" applyFill="0" applyAlignment="0" applyProtection="0"/>
    <xf numFmtId="0" fontId="106" fillId="5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87" fillId="0" borderId="0"/>
    <xf numFmtId="0" fontId="105" fillId="71" borderId="0" applyNumberFormat="0" applyBorder="0" applyAlignment="0" applyProtection="0"/>
    <xf numFmtId="0" fontId="105" fillId="72" borderId="0" applyNumberFormat="0" applyBorder="0" applyAlignment="0" applyProtection="0"/>
    <xf numFmtId="0" fontId="105" fillId="73" borderId="0" applyNumberFormat="0" applyBorder="0" applyAlignment="0" applyProtection="0"/>
    <xf numFmtId="0" fontId="105" fillId="68" borderId="0" applyNumberFormat="0" applyBorder="0" applyAlignment="0" applyProtection="0"/>
    <xf numFmtId="0" fontId="105" fillId="69" borderId="0" applyNumberFormat="0" applyBorder="0" applyAlignment="0" applyProtection="0"/>
    <xf numFmtId="0" fontId="105" fillId="74" borderId="0" applyNumberFormat="0" applyBorder="0" applyAlignment="0" applyProtection="0"/>
    <xf numFmtId="0" fontId="132" fillId="75" borderId="27" applyNumberForma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121" fillId="0" borderId="21" applyNumberFormat="0" applyFill="0" applyAlignment="0" applyProtection="0"/>
    <xf numFmtId="0" fontId="122" fillId="0" borderId="22" applyNumberFormat="0" applyFill="0" applyAlignment="0" applyProtection="0"/>
    <xf numFmtId="0" fontId="123" fillId="0" borderId="23" applyNumberFormat="0" applyFill="0" applyAlignment="0" applyProtection="0"/>
    <xf numFmtId="0" fontId="123" fillId="0" borderId="0" applyNumberFormat="0" applyFill="0" applyBorder="0" applyAlignment="0" applyProtection="0"/>
    <xf numFmtId="41" fontId="163" fillId="0" borderId="0" applyFont="0" applyFill="0" applyBorder="0" applyAlignment="0" applyProtection="0"/>
    <xf numFmtId="0" fontId="48" fillId="62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48" fillId="65" borderId="0" applyNumberFormat="0" applyBorder="0" applyAlignment="0" applyProtection="0"/>
    <xf numFmtId="0" fontId="48" fillId="60" borderId="0" applyNumberFormat="0" applyBorder="0" applyAlignment="0" applyProtection="0"/>
    <xf numFmtId="0" fontId="48" fillId="63" borderId="0" applyNumberFormat="0" applyBorder="0" applyAlignment="0" applyProtection="0"/>
    <xf numFmtId="0" fontId="48" fillId="66" borderId="0" applyNumberFormat="0" applyBorder="0" applyAlignment="0" applyProtection="0"/>
    <xf numFmtId="0" fontId="50" fillId="67" borderId="0" applyNumberFormat="0" applyBorder="0" applyAlignment="0" applyProtection="0"/>
    <xf numFmtId="0" fontId="50" fillId="64" borderId="0" applyNumberFormat="0" applyBorder="0" applyAlignment="0" applyProtection="0"/>
    <xf numFmtId="0" fontId="50" fillId="65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70" borderId="0" applyNumberFormat="0" applyBorder="0" applyAlignment="0" applyProtection="0"/>
    <xf numFmtId="0" fontId="50" fillId="71" borderId="0" applyNumberFormat="0" applyBorder="0" applyAlignment="0" applyProtection="0"/>
    <xf numFmtId="0" fontId="50" fillId="72" borderId="0" applyNumberFormat="0" applyBorder="0" applyAlignment="0" applyProtection="0"/>
    <xf numFmtId="0" fontId="50" fillId="73" borderId="0" applyNumberFormat="0" applyBorder="0" applyAlignment="0" applyProtection="0"/>
    <xf numFmtId="0" fontId="50" fillId="68" borderId="0" applyNumberFormat="0" applyBorder="0" applyAlignment="0" applyProtection="0"/>
    <xf numFmtId="0" fontId="50" fillId="69" borderId="0" applyNumberFormat="0" applyBorder="0" applyAlignment="0" applyProtection="0"/>
    <xf numFmtId="0" fontId="50" fillId="74" borderId="0" applyNumberFormat="0" applyBorder="0" applyAlignment="0" applyProtection="0"/>
    <xf numFmtId="0" fontId="51" fillId="58" borderId="0" applyNumberFormat="0" applyBorder="0" applyAlignment="0" applyProtection="0"/>
    <xf numFmtId="0" fontId="53" fillId="75" borderId="18" applyNumberFormat="0" applyAlignment="0" applyProtection="0"/>
    <xf numFmtId="0" fontId="54" fillId="76" borderId="19" applyNumberFormat="0" applyAlignment="0" applyProtection="0"/>
    <xf numFmtId="43" fontId="3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2" fontId="4" fillId="0" borderId="0" applyFont="0" applyFill="0" applyBorder="0" applyAlignment="0" applyProtection="0"/>
    <xf numFmtId="214" fontId="56" fillId="0" borderId="0" applyFont="0" applyFill="0" applyBorder="0" applyAlignment="0" applyProtection="0"/>
    <xf numFmtId="214" fontId="5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57" fillId="0" borderId="0" applyFont="0" applyFill="0" applyBorder="0" applyAlignment="0" applyProtection="0"/>
    <xf numFmtId="20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0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0" fontId="59" fillId="0" borderId="0" applyNumberFormat="0" applyFill="0" applyBorder="0" applyAlignment="0" applyProtection="0"/>
    <xf numFmtId="0" fontId="86" fillId="0" borderId="0"/>
    <xf numFmtId="0" fontId="60" fillId="59" borderId="0" applyNumberFormat="0" applyBorder="0" applyAlignment="0" applyProtection="0"/>
    <xf numFmtId="0" fontId="63" fillId="0" borderId="21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5" fillId="0" borderId="0" applyNumberFormat="0" applyFill="0" applyBorder="0" applyAlignment="0" applyProtection="0"/>
    <xf numFmtId="0" fontId="67" fillId="62" borderId="18" applyNumberFormat="0" applyAlignment="0" applyProtection="0"/>
    <xf numFmtId="0" fontId="68" fillId="0" borderId="25" applyNumberFormat="0" applyFill="0" applyAlignment="0" applyProtection="0"/>
    <xf numFmtId="0" fontId="69" fillId="79" borderId="0" applyNumberFormat="0" applyBorder="0" applyAlignment="0" applyProtection="0"/>
    <xf numFmtId="0" fontId="7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72" fillId="0" borderId="0"/>
    <xf numFmtId="0" fontId="73" fillId="0" borderId="0"/>
    <xf numFmtId="204" fontId="3" fillId="0" borderId="0"/>
    <xf numFmtId="222" fontId="4" fillId="0" borderId="0"/>
    <xf numFmtId="0" fontId="73" fillId="0" borderId="0"/>
    <xf numFmtId="0" fontId="73" fillId="0" borderId="0"/>
    <xf numFmtId="0" fontId="3" fillId="0" borderId="0"/>
    <xf numFmtId="0" fontId="74" fillId="0" borderId="0"/>
    <xf numFmtId="0" fontId="75" fillId="0" borderId="0"/>
    <xf numFmtId="0" fontId="75" fillId="0" borderId="0"/>
    <xf numFmtId="0" fontId="7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222" fontId="3" fillId="0" borderId="0"/>
    <xf numFmtId="223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207" fontId="4" fillId="0" borderId="0"/>
    <xf numFmtId="207" fontId="4" fillId="0" borderId="0"/>
    <xf numFmtId="0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207" fontId="4" fillId="0" borderId="0"/>
    <xf numFmtId="0" fontId="4" fillId="0" borderId="0"/>
    <xf numFmtId="0" fontId="3" fillId="0" borderId="0"/>
    <xf numFmtId="0" fontId="3" fillId="0" borderId="0"/>
    <xf numFmtId="0" fontId="78" fillId="75" borderId="27" applyNumberFormat="0" applyAlignment="0" applyProtection="0"/>
    <xf numFmtId="217" fontId="3" fillId="0" borderId="0" applyFont="0" applyFill="0" applyBorder="0" applyAlignment="0" applyProtection="0"/>
    <xf numFmtId="9" fontId="3" fillId="0" borderId="0" applyNumberFormat="0" applyFill="0" applyBorder="0" applyAlignment="0" applyProtection="0"/>
    <xf numFmtId="0" fontId="79" fillId="0" borderId="0">
      <alignment horizontal="center" vertical="top"/>
    </xf>
    <xf numFmtId="0" fontId="80" fillId="0" borderId="0" applyNumberFormat="0" applyFill="0" applyBorder="0" applyAlignment="0" applyProtection="0"/>
    <xf numFmtId="0" fontId="81" fillId="0" borderId="29" applyNumberFormat="0" applyFill="0" applyAlignment="0" applyProtection="0"/>
    <xf numFmtId="0" fontId="81" fillId="0" borderId="29" applyNumberFormat="0" applyFill="0" applyAlignment="0" applyProtection="0"/>
    <xf numFmtId="0" fontId="8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22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4" fillId="0" borderId="0"/>
    <xf numFmtId="0" fontId="77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center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47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3" fillId="0" borderId="0">
      <alignment horizontal="right"/>
    </xf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7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8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59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1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4" fontId="57" fillId="62" borderId="0" applyNumberFormat="0" applyBorder="0" applyAlignment="0" applyProtection="0"/>
    <xf numFmtId="192" fontId="48" fillId="57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192" fontId="48" fillId="58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92" fontId="48" fillId="5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192" fontId="48" fillId="60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192" fontId="48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192" fontId="48" fillId="6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4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5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0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3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4" fontId="57" fillId="66" borderId="0" applyNumberFormat="0" applyBorder="0" applyAlignment="0" applyProtection="0"/>
    <xf numFmtId="192" fontId="48" fillId="6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192" fontId="48" fillId="64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192" fontId="48" fillId="65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192" fontId="48" fillId="6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192" fontId="48" fillId="6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192" fontId="48" fillId="66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0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7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0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4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0" fontId="105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0" fontId="103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5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0" fontId="105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0" fontId="103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0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0" fontId="105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0" fontId="103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4" fontId="105" fillId="70" borderId="0" applyNumberFormat="0" applyBorder="0" applyAlignment="0" applyProtection="0"/>
    <xf numFmtId="192" fontId="50" fillId="67" borderId="0" applyNumberFormat="0" applyBorder="0" applyAlignment="0" applyProtection="0"/>
    <xf numFmtId="0" fontId="103" fillId="26" borderId="0" applyNumberFormat="0" applyBorder="0" applyAlignment="0" applyProtection="0"/>
    <xf numFmtId="192" fontId="50" fillId="64" borderId="0" applyNumberFormat="0" applyBorder="0" applyAlignment="0" applyProtection="0"/>
    <xf numFmtId="0" fontId="103" fillId="28" borderId="0" applyNumberFormat="0" applyBorder="0" applyAlignment="0" applyProtection="0"/>
    <xf numFmtId="192" fontId="50" fillId="65" borderId="0" applyNumberFormat="0" applyBorder="0" applyAlignment="0" applyProtection="0"/>
    <xf numFmtId="0" fontId="103" fillId="30" borderId="0" applyNumberFormat="0" applyBorder="0" applyAlignment="0" applyProtection="0"/>
    <xf numFmtId="192" fontId="50" fillId="68" borderId="0" applyNumberFormat="0" applyBorder="0" applyAlignment="0" applyProtection="0"/>
    <xf numFmtId="0" fontId="103" fillId="32" borderId="0" applyNumberFormat="0" applyBorder="0" applyAlignment="0" applyProtection="0"/>
    <xf numFmtId="192" fontId="50" fillId="69" borderId="0" applyNumberFormat="0" applyBorder="0" applyAlignment="0" applyProtection="0"/>
    <xf numFmtId="0" fontId="103" fillId="34" borderId="0" applyNumberFormat="0" applyBorder="0" applyAlignment="0" applyProtection="0"/>
    <xf numFmtId="192" fontId="50" fillId="70" borderId="0" applyNumberFormat="0" applyBorder="0" applyAlignment="0" applyProtection="0"/>
    <xf numFmtId="0" fontId="103" fillId="36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0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1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0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2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0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73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0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8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0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69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0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5" fillId="74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0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194" fontId="106" fillId="58" borderId="0" applyNumberFormat="0" applyBorder="0" applyAlignment="0" applyProtection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33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0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0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194" fontId="109" fillId="76" borderId="19" applyNumberFormat="0" applyAlignment="0" applyProtection="0"/>
    <xf numFmtId="23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NumberFormat="0" applyFill="0" applyBorder="0" applyAlignment="0" applyProtection="0"/>
    <xf numFmtId="43" fontId="3" fillId="0" borderId="0" applyNumberFormat="0" applyFill="0" applyBorder="0" applyAlignment="0" applyProtection="0"/>
    <xf numFmtId="237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9" fontId="44" fillId="0" borderId="0" applyFont="0" applyFill="0" applyBorder="0" applyAlignment="0" applyProtection="0"/>
    <xf numFmtId="238" fontId="3" fillId="0" borderId="0" applyFont="0" applyFill="0" applyBorder="0" applyAlignment="0" applyProtection="0"/>
    <xf numFmtId="202" fontId="4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11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3" fontId="3" fillId="0" borderId="0" applyFont="0" applyFill="0" applyBorder="0" applyAlignment="0" applyProtection="0"/>
    <xf numFmtId="230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7" fillId="0" borderId="0" applyNumberFormat="0" applyFill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0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4" fontId="119" fillId="59" borderId="0" applyNumberFormat="0" applyBorder="0" applyAlignment="0" applyProtection="0"/>
    <xf numFmtId="192" fontId="120" fillId="0" borderId="20" applyNumberFormat="0" applyAlignment="0" applyProtection="0">
      <alignment horizontal="left" vertical="center"/>
    </xf>
    <xf numFmtId="0" fontId="120" fillId="0" borderId="20" applyNumberFormat="0" applyAlignment="0" applyProtection="0">
      <alignment horizontal="left" vertical="center"/>
    </xf>
    <xf numFmtId="192" fontId="120" fillId="0" borderId="17">
      <alignment horizontal="left" vertical="center"/>
    </xf>
    <xf numFmtId="0" fontId="120" fillId="0" borderId="17">
      <alignment horizontal="left" vertical="center"/>
    </xf>
    <xf numFmtId="194" fontId="47" fillId="0" borderId="0">
      <alignment horizontal="left"/>
    </xf>
    <xf numFmtId="194" fontId="47" fillId="0" borderId="0">
      <alignment horizontal="left"/>
    </xf>
    <xf numFmtId="194" fontId="47" fillId="0" borderId="0">
      <alignment horizontal="right"/>
    </xf>
    <xf numFmtId="194" fontId="47" fillId="0" borderId="0">
      <alignment horizontal="right"/>
    </xf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0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1" fillId="0" borderId="21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0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2" fillId="0" borderId="22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0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23" applyNumberFormat="0" applyFill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4" fontId="123" fillId="0" borderId="0" applyNumberFormat="0" applyFill="0" applyBorder="0" applyAlignment="0" applyProtection="0"/>
    <xf numFmtId="192" fontId="124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124" fillId="0" borderId="0" applyNumberFormat="0" applyFill="0" applyBorder="0" applyAlignment="0" applyProtection="0">
      <alignment vertical="top"/>
      <protection locked="0"/>
    </xf>
    <xf numFmtId="194" fontId="83" fillId="0" borderId="0" applyNumberFormat="0" applyFill="0" applyBorder="0" applyAlignment="0" applyProtection="0">
      <alignment vertical="top"/>
      <protection locked="0"/>
    </xf>
    <xf numFmtId="192" fontId="124" fillId="0" borderId="0" applyNumberFormat="0" applyFill="0" applyBorder="0" applyAlignment="0" applyProtection="0">
      <alignment vertical="top"/>
      <protection locked="0"/>
    </xf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0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6" fillId="0" borderId="25" applyNumberFormat="0" applyFill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0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194" fontId="128" fillId="79" borderId="0" applyNumberFormat="0" applyBorder="0" applyAlignment="0" applyProtection="0"/>
    <xf numFmtId="0" fontId="71" fillId="0" borderId="0"/>
    <xf numFmtId="192" fontId="71" fillId="0" borderId="0"/>
    <xf numFmtId="43" fontId="42" fillId="0" borderId="0" applyFont="0" applyFill="0" applyBorder="0" applyAlignment="0" applyProtection="0"/>
    <xf numFmtId="0" fontId="73" fillId="0" borderId="0"/>
    <xf numFmtId="194" fontId="4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" fillId="0" borderId="0"/>
    <xf numFmtId="0" fontId="57" fillId="0" borderId="0"/>
    <xf numFmtId="194" fontId="4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194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2" fontId="4" fillId="0" borderId="0"/>
    <xf numFmtId="0" fontId="42" fillId="0" borderId="0"/>
    <xf numFmtId="0" fontId="42" fillId="0" borderId="0"/>
    <xf numFmtId="0" fontId="42" fillId="0" borderId="0"/>
    <xf numFmtId="192" fontId="4" fillId="0" borderId="0"/>
    <xf numFmtId="0" fontId="57" fillId="0" borderId="0"/>
    <xf numFmtId="0" fontId="57" fillId="0" borderId="0"/>
    <xf numFmtId="0" fontId="42" fillId="0" borderId="0"/>
    <xf numFmtId="194" fontId="4" fillId="0" borderId="0"/>
    <xf numFmtId="0" fontId="1" fillId="0" borderId="0"/>
    <xf numFmtId="194" fontId="4" fillId="0" borderId="0"/>
    <xf numFmtId="194" fontId="56" fillId="0" borderId="0"/>
    <xf numFmtId="216" fontId="4" fillId="0" borderId="0"/>
    <xf numFmtId="216" fontId="4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42" fillId="0" borderId="0"/>
    <xf numFmtId="0" fontId="57" fillId="0" borderId="0"/>
    <xf numFmtId="194" fontId="3" fillId="0" borderId="0"/>
    <xf numFmtId="0" fontId="42" fillId="0" borderId="0"/>
    <xf numFmtId="0" fontId="42" fillId="0" borderId="0"/>
    <xf numFmtId="0" fontId="42" fillId="0" borderId="0"/>
    <xf numFmtId="194" fontId="3" fillId="0" borderId="0"/>
    <xf numFmtId="0" fontId="42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194" fontId="3" fillId="0" borderId="0"/>
    <xf numFmtId="0" fontId="57" fillId="0" borderId="0"/>
    <xf numFmtId="0" fontId="3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2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3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94" fontId="4" fillId="0" borderId="0"/>
    <xf numFmtId="204" fontId="4" fillId="0" borderId="0"/>
    <xf numFmtId="0" fontId="4" fillId="0" borderId="0"/>
    <xf numFmtId="204" fontId="4" fillId="0" borderId="0"/>
    <xf numFmtId="207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7" fillId="0" borderId="0"/>
    <xf numFmtId="0" fontId="57" fillId="0" borderId="0"/>
    <xf numFmtId="0" fontId="57" fillId="0" borderId="0"/>
    <xf numFmtId="194" fontId="4" fillId="0" borderId="0"/>
    <xf numFmtId="0" fontId="57" fillId="0" borderId="0"/>
    <xf numFmtId="0" fontId="57" fillId="0" borderId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0" fontId="57" fillId="56" borderId="1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0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4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42" fontId="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7" fillId="0" borderId="0" applyFont="0" applyFill="0" applyBorder="0" applyAlignment="0" applyProtection="0"/>
    <xf numFmtId="234" fontId="3" fillId="0" borderId="0" applyFill="0" applyBorder="0" applyAlignment="0"/>
    <xf numFmtId="230" fontId="3" fillId="0" borderId="0" applyFill="0" applyBorder="0" applyAlignment="0"/>
    <xf numFmtId="234" fontId="3" fillId="0" borderId="0" applyFill="0" applyBorder="0" applyAlignment="0"/>
    <xf numFmtId="235" fontId="3" fillId="0" borderId="0" applyFill="0" applyBorder="0" applyAlignment="0"/>
    <xf numFmtId="230" fontId="3" fillId="0" borderId="0" applyFill="0" applyBorder="0" applyAlignment="0"/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4" fontId="3" fillId="0" borderId="0">
      <alignment horizontal="left"/>
    </xf>
    <xf numFmtId="192" fontId="3" fillId="0" borderId="0"/>
    <xf numFmtId="244" fontId="3" fillId="0" borderId="0" applyFill="0" applyBorder="0" applyAlignment="0"/>
    <xf numFmtId="245" fontId="3" fillId="0" borderId="0" applyFill="0" applyBorder="0" applyAlignment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39" fillId="0" borderId="0" applyNumberFormat="0" applyFill="0" applyBorder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0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0" fillId="0" borderId="29" applyNumberFormat="0" applyFill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194" fontId="143" fillId="0" borderId="0" applyNumberFormat="0" applyFill="0" applyBorder="0" applyAlignment="0" applyProtection="0"/>
    <xf numFmtId="246" fontId="3" fillId="0" borderId="34" applyFont="0" applyBorder="0" applyAlignment="0">
      <alignment horizontal="center" vertical="center"/>
    </xf>
    <xf numFmtId="192" fontId="53" fillId="75" borderId="18" applyNumberFormat="0" applyAlignment="0" applyProtection="0"/>
    <xf numFmtId="0" fontId="97" fillId="51" borderId="4" applyNumberFormat="0" applyAlignment="0" applyProtection="0"/>
    <xf numFmtId="192" fontId="8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92" fontId="5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80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2" fontId="54" fillId="76" borderId="19" applyNumberFormat="0" applyAlignment="0" applyProtection="0"/>
    <xf numFmtId="0" fontId="99" fillId="52" borderId="5" applyNumberFormat="0" applyAlignment="0" applyProtection="0"/>
    <xf numFmtId="0" fontId="98" fillId="0" borderId="12" applyNumberFormat="0" applyFill="0" applyAlignment="0" applyProtection="0"/>
    <xf numFmtId="192" fontId="60" fillId="59" borderId="0" applyNumberFormat="0" applyBorder="0" applyAlignment="0" applyProtection="0"/>
    <xf numFmtId="0" fontId="92" fillId="53" borderId="0" applyNumberFormat="0" applyBorder="0" applyAlignment="0" applyProtection="0"/>
    <xf numFmtId="194" fontId="4" fillId="0" borderId="0"/>
    <xf numFmtId="0" fontId="4" fillId="0" borderId="0"/>
    <xf numFmtId="194" fontId="3" fillId="0" borderId="0"/>
    <xf numFmtId="194" fontId="3" fillId="0" borderId="0"/>
    <xf numFmtId="0" fontId="4" fillId="0" borderId="0"/>
    <xf numFmtId="0" fontId="4" fillId="0" borderId="0"/>
    <xf numFmtId="0" fontId="4" fillId="0" borderId="0"/>
    <xf numFmtId="204" fontId="3" fillId="0" borderId="0"/>
    <xf numFmtId="0" fontId="4" fillId="0" borderId="0"/>
    <xf numFmtId="204" fontId="3" fillId="0" borderId="0"/>
    <xf numFmtId="192" fontId="67" fillId="62" borderId="18" applyNumberFormat="0" applyAlignment="0" applyProtection="0"/>
    <xf numFmtId="0" fontId="95" fillId="54" borderId="4" applyNumberFormat="0" applyAlignment="0" applyProtection="0"/>
    <xf numFmtId="192" fontId="69" fillId="79" borderId="0" applyNumberFormat="0" applyBorder="0" applyAlignment="0" applyProtection="0"/>
    <xf numFmtId="0" fontId="94" fillId="55" borderId="0" applyNumberFormat="0" applyBorder="0" applyAlignment="0" applyProtection="0"/>
    <xf numFmtId="3" fontId="144" fillId="0" borderId="33">
      <alignment horizontal="center"/>
    </xf>
    <xf numFmtId="0" fontId="102" fillId="0" borderId="14" applyNumberFormat="0" applyFill="0" applyAlignment="0" applyProtection="0"/>
    <xf numFmtId="192" fontId="51" fillId="58" borderId="0" applyNumberFormat="0" applyBorder="0" applyAlignment="0" applyProtection="0"/>
    <xf numFmtId="0" fontId="93" fillId="50" borderId="0" applyNumberFormat="0" applyBorder="0" applyAlignment="0" applyProtection="0"/>
    <xf numFmtId="192" fontId="50" fillId="71" borderId="0" applyNumberFormat="0" applyBorder="0" applyAlignment="0" applyProtection="0"/>
    <xf numFmtId="0" fontId="103" fillId="38" borderId="0" applyNumberFormat="0" applyBorder="0" applyAlignment="0" applyProtection="0"/>
    <xf numFmtId="192" fontId="50" fillId="72" borderId="0" applyNumberFormat="0" applyBorder="0" applyAlignment="0" applyProtection="0"/>
    <xf numFmtId="0" fontId="103" fillId="40" borderId="0" applyNumberFormat="0" applyBorder="0" applyAlignment="0" applyProtection="0"/>
    <xf numFmtId="192" fontId="50" fillId="73" borderId="0" applyNumberFormat="0" applyBorder="0" applyAlignment="0" applyProtection="0"/>
    <xf numFmtId="0" fontId="103" fillId="42" borderId="0" applyNumberFormat="0" applyBorder="0" applyAlignment="0" applyProtection="0"/>
    <xf numFmtId="192" fontId="50" fillId="68" borderId="0" applyNumberFormat="0" applyBorder="0" applyAlignment="0" applyProtection="0"/>
    <xf numFmtId="0" fontId="103" fillId="44" borderId="0" applyNumberFormat="0" applyBorder="0" applyAlignment="0" applyProtection="0"/>
    <xf numFmtId="192" fontId="50" fillId="69" borderId="0" applyNumberFormat="0" applyBorder="0" applyAlignment="0" applyProtection="0"/>
    <xf numFmtId="0" fontId="103" fillId="46" borderId="0" applyNumberFormat="0" applyBorder="0" applyAlignment="0" applyProtection="0"/>
    <xf numFmtId="192" fontId="50" fillId="74" borderId="0" applyNumberFormat="0" applyBorder="0" applyAlignment="0" applyProtection="0"/>
    <xf numFmtId="0" fontId="103" fillId="48" borderId="0" applyNumberFormat="0" applyBorder="0" applyAlignment="0" applyProtection="0"/>
    <xf numFmtId="192" fontId="78" fillId="75" borderId="27" applyNumberFormat="0" applyAlignment="0" applyProtection="0"/>
    <xf numFmtId="0" fontId="96" fillId="51" borderId="13" applyNumberFormat="0" applyAlignment="0" applyProtection="0"/>
    <xf numFmtId="192" fontId="4" fillId="80" borderId="26" applyNumberFormat="0" applyFont="0" applyAlignment="0" applyProtection="0"/>
    <xf numFmtId="194" fontId="4" fillId="80" borderId="26" applyNumberFormat="0" applyFont="0" applyAlignment="0" applyProtection="0"/>
    <xf numFmtId="0" fontId="55" fillId="56" borderId="1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2" fontId="63" fillId="0" borderId="21" applyNumberFormat="0" applyFill="0" applyAlignment="0" applyProtection="0"/>
    <xf numFmtId="0" fontId="89" fillId="0" borderId="6" applyNumberFormat="0" applyFill="0" applyAlignment="0" applyProtection="0"/>
    <xf numFmtId="192" fontId="64" fillId="0" borderId="22" applyNumberFormat="0" applyFill="0" applyAlignment="0" applyProtection="0"/>
    <xf numFmtId="0" fontId="90" fillId="0" borderId="8" applyNumberFormat="0" applyFill="0" applyAlignment="0" applyProtection="0"/>
    <xf numFmtId="192" fontId="65" fillId="0" borderId="23" applyNumberFormat="0" applyFill="0" applyAlignment="0" applyProtection="0"/>
    <xf numFmtId="0" fontId="91" fillId="0" borderId="10" applyNumberFormat="0" applyFill="0" applyAlignment="0" applyProtection="0"/>
    <xf numFmtId="192" fontId="6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6" fillId="0" borderId="0"/>
    <xf numFmtId="0" fontId="73" fillId="0" borderId="0"/>
    <xf numFmtId="243" fontId="134" fillId="0" borderId="3" applyFont="0" applyBorder="0" applyAlignment="0">
      <alignment horizontal="center" vertical="center"/>
    </xf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4" fillId="0" borderId="0"/>
    <xf numFmtId="192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3" fontId="111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59" fontId="44" fillId="0" borderId="0" applyFont="0" applyFill="0" applyBorder="0" applyAlignment="0" applyProtection="0"/>
    <xf numFmtId="201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192" fontId="58" fillId="0" borderId="0" applyProtection="0"/>
    <xf numFmtId="192" fontId="44" fillId="0" borderId="0" applyFont="0" applyFill="0" applyBorder="0" applyAlignment="0" applyProtection="0"/>
    <xf numFmtId="192" fontId="66" fillId="0" borderId="0" applyProtection="0"/>
    <xf numFmtId="192" fontId="62" fillId="0" borderId="0" applyProtection="0"/>
    <xf numFmtId="192" fontId="4" fillId="0" borderId="0"/>
    <xf numFmtId="258" fontId="164" fillId="0" borderId="0"/>
    <xf numFmtId="192" fontId="4" fillId="0" borderId="0"/>
    <xf numFmtId="0" fontId="3" fillId="0" borderId="0"/>
    <xf numFmtId="192" fontId="4" fillId="0" borderId="0"/>
    <xf numFmtId="192" fontId="3" fillId="0" borderId="0"/>
    <xf numFmtId="23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4" fillId="0" borderId="0"/>
    <xf numFmtId="192" fontId="3" fillId="0" borderId="0"/>
    <xf numFmtId="43" fontId="42" fillId="0" borderId="0" applyFont="0" applyFill="0" applyBorder="0" applyAlignment="0" applyProtection="0"/>
    <xf numFmtId="192" fontId="4" fillId="0" borderId="0"/>
    <xf numFmtId="192" fontId="48" fillId="57" borderId="0" applyNumberFormat="0" applyBorder="0" applyAlignment="0" applyProtection="0"/>
    <xf numFmtId="192" fontId="48" fillId="58" borderId="0" applyNumberFormat="0" applyBorder="0" applyAlignment="0" applyProtection="0"/>
    <xf numFmtId="192" fontId="48" fillId="59" borderId="0" applyNumberFormat="0" applyBorder="0" applyAlignment="0" applyProtection="0"/>
    <xf numFmtId="192" fontId="48" fillId="60" borderId="0" applyNumberFormat="0" applyBorder="0" applyAlignment="0" applyProtection="0"/>
    <xf numFmtId="192" fontId="48" fillId="61" borderId="0" applyNumberFormat="0" applyBorder="0" applyAlignment="0" applyProtection="0"/>
    <xf numFmtId="192" fontId="48" fillId="62" borderId="0" applyNumberFormat="0" applyBorder="0" applyAlignment="0" applyProtection="0"/>
    <xf numFmtId="192" fontId="48" fillId="63" borderId="0" applyNumberFormat="0" applyBorder="0" applyAlignment="0" applyProtection="0"/>
    <xf numFmtId="192" fontId="48" fillId="64" borderId="0" applyNumberFormat="0" applyBorder="0" applyAlignment="0" applyProtection="0"/>
    <xf numFmtId="192" fontId="48" fillId="65" borderId="0" applyNumberFormat="0" applyBorder="0" applyAlignment="0" applyProtection="0"/>
    <xf numFmtId="192" fontId="48" fillId="60" borderId="0" applyNumberFormat="0" applyBorder="0" applyAlignment="0" applyProtection="0"/>
    <xf numFmtId="192" fontId="48" fillId="63" borderId="0" applyNumberFormat="0" applyBorder="0" applyAlignment="0" applyProtection="0"/>
    <xf numFmtId="192" fontId="48" fillId="66" borderId="0" applyNumberFormat="0" applyBorder="0" applyAlignment="0" applyProtection="0"/>
    <xf numFmtId="192" fontId="50" fillId="67" borderId="0" applyNumberFormat="0" applyBorder="0" applyAlignment="0" applyProtection="0"/>
    <xf numFmtId="192" fontId="50" fillId="64" borderId="0" applyNumberFormat="0" applyBorder="0" applyAlignment="0" applyProtection="0"/>
    <xf numFmtId="192" fontId="50" fillId="65" borderId="0" applyNumberFormat="0" applyBorder="0" applyAlignment="0" applyProtection="0"/>
    <xf numFmtId="192" fontId="50" fillId="68" borderId="0" applyNumberFormat="0" applyBorder="0" applyAlignment="0" applyProtection="0"/>
    <xf numFmtId="192" fontId="50" fillId="69" borderId="0" applyNumberFormat="0" applyBorder="0" applyAlignment="0" applyProtection="0"/>
    <xf numFmtId="192" fontId="50" fillId="70" borderId="0" applyNumberFormat="0" applyBorder="0" applyAlignment="0" applyProtection="0"/>
    <xf numFmtId="192" fontId="4" fillId="0" borderId="0" applyFont="0" applyFill="0" applyBorder="0" applyAlignment="0" applyProtection="0"/>
    <xf numFmtId="192" fontId="4" fillId="0" borderId="0"/>
    <xf numFmtId="192" fontId="53" fillId="75" borderId="18" applyNumberFormat="0" applyAlignment="0" applyProtection="0"/>
    <xf numFmtId="192" fontId="82" fillId="0" borderId="0" applyNumberFormat="0" applyFill="0" applyBorder="0" applyAlignment="0" applyProtection="0"/>
    <xf numFmtId="192" fontId="59" fillId="0" borderId="0" applyNumberFormat="0" applyFill="0" applyBorder="0" applyAlignment="0" applyProtection="0"/>
    <xf numFmtId="192" fontId="80" fillId="0" borderId="0" applyNumberFormat="0" applyFill="0" applyBorder="0" applyAlignment="0" applyProtection="0"/>
    <xf numFmtId="192" fontId="54" fillId="76" borderId="19" applyNumberFormat="0" applyAlignment="0" applyProtection="0"/>
    <xf numFmtId="192" fontId="68" fillId="0" borderId="25" applyNumberFormat="0" applyFill="0" applyAlignment="0" applyProtection="0"/>
    <xf numFmtId="192" fontId="60" fillId="59" borderId="0" applyNumberFormat="0" applyBorder="0" applyAlignment="0" applyProtection="0"/>
    <xf numFmtId="192" fontId="67" fillId="62" borderId="18" applyNumberFormat="0" applyAlignment="0" applyProtection="0"/>
    <xf numFmtId="192" fontId="69" fillId="79" borderId="0" applyNumberFormat="0" applyBorder="0" applyAlignment="0" applyProtection="0"/>
    <xf numFmtId="3" fontId="144" fillId="0" borderId="33">
      <alignment horizontal="center"/>
    </xf>
    <xf numFmtId="192" fontId="51" fillId="58" borderId="0" applyNumberFormat="0" applyBorder="0" applyAlignment="0" applyProtection="0"/>
    <xf numFmtId="0" fontId="42" fillId="0" borderId="0"/>
    <xf numFmtId="192" fontId="50" fillId="71" borderId="0" applyNumberFormat="0" applyBorder="0" applyAlignment="0" applyProtection="0"/>
    <xf numFmtId="192" fontId="50" fillId="72" borderId="0" applyNumberFormat="0" applyBorder="0" applyAlignment="0" applyProtection="0"/>
    <xf numFmtId="192" fontId="50" fillId="73" borderId="0" applyNumberFormat="0" applyBorder="0" applyAlignment="0" applyProtection="0"/>
    <xf numFmtId="192" fontId="50" fillId="68" borderId="0" applyNumberFormat="0" applyBorder="0" applyAlignment="0" applyProtection="0"/>
    <xf numFmtId="192" fontId="50" fillId="69" borderId="0" applyNumberFormat="0" applyBorder="0" applyAlignment="0" applyProtection="0"/>
    <xf numFmtId="192" fontId="50" fillId="74" borderId="0" applyNumberFormat="0" applyBorder="0" applyAlignment="0" applyProtection="0"/>
    <xf numFmtId="192" fontId="78" fillId="75" borderId="27" applyNumberFormat="0" applyAlignment="0" applyProtection="0"/>
    <xf numFmtId="192" fontId="4" fillId="80" borderId="26" applyNumberFormat="0" applyFont="0" applyAlignment="0" applyProtection="0"/>
    <xf numFmtId="192" fontId="63" fillId="0" borderId="21" applyNumberFormat="0" applyFill="0" applyAlignment="0" applyProtection="0"/>
    <xf numFmtId="192" fontId="64" fillId="0" borderId="22" applyNumberFormat="0" applyFill="0" applyAlignment="0" applyProtection="0"/>
    <xf numFmtId="192" fontId="65" fillId="0" borderId="23" applyNumberFormat="0" applyFill="0" applyAlignment="0" applyProtection="0"/>
    <xf numFmtId="192" fontId="65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43" fontId="55" fillId="0" borderId="0" applyFont="0" applyFill="0" applyBorder="0" applyAlignment="0" applyProtection="0"/>
    <xf numFmtId="200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206" fontId="4" fillId="0" borderId="0" applyFont="0" applyFill="0" applyBorder="0" applyAlignment="0" applyProtection="0"/>
    <xf numFmtId="0" fontId="57" fillId="0" borderId="0"/>
    <xf numFmtId="0" fontId="57" fillId="0" borderId="0"/>
    <xf numFmtId="194" fontId="3" fillId="0" borderId="0"/>
    <xf numFmtId="194" fontId="3" fillId="0" borderId="0"/>
    <xf numFmtId="194" fontId="3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0" fontId="1" fillId="0" borderId="0"/>
    <xf numFmtId="194" fontId="3" fillId="0" borderId="0"/>
    <xf numFmtId="0" fontId="1" fillId="0" borderId="0"/>
    <xf numFmtId="0" fontId="1" fillId="0" borderId="0"/>
    <xf numFmtId="194" fontId="76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194" fontId="4" fillId="0" borderId="0"/>
    <xf numFmtId="0" fontId="57" fillId="0" borderId="0"/>
    <xf numFmtId="43" fontId="42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74" fillId="0" borderId="0"/>
    <xf numFmtId="192" fontId="48" fillId="57" borderId="0" applyNumberFormat="0" applyBorder="0" applyAlignment="0" applyProtection="0"/>
    <xf numFmtId="192" fontId="48" fillId="58" borderId="0" applyNumberFormat="0" applyBorder="0" applyAlignment="0" applyProtection="0"/>
    <xf numFmtId="192" fontId="48" fillId="59" borderId="0" applyNumberFormat="0" applyBorder="0" applyAlignment="0" applyProtection="0"/>
    <xf numFmtId="192" fontId="48" fillId="60" borderId="0" applyNumberFormat="0" applyBorder="0" applyAlignment="0" applyProtection="0"/>
    <xf numFmtId="192" fontId="48" fillId="61" borderId="0" applyNumberFormat="0" applyBorder="0" applyAlignment="0" applyProtection="0"/>
    <xf numFmtId="192" fontId="48" fillId="62" borderId="0" applyNumberFormat="0" applyBorder="0" applyAlignment="0" applyProtection="0"/>
    <xf numFmtId="192" fontId="48" fillId="63" borderId="0" applyNumberFormat="0" applyBorder="0" applyAlignment="0" applyProtection="0"/>
    <xf numFmtId="192" fontId="48" fillId="64" borderId="0" applyNumberFormat="0" applyBorder="0" applyAlignment="0" applyProtection="0"/>
    <xf numFmtId="192" fontId="48" fillId="65" borderId="0" applyNumberFormat="0" applyBorder="0" applyAlignment="0" applyProtection="0"/>
    <xf numFmtId="192" fontId="48" fillId="60" borderId="0" applyNumberFormat="0" applyBorder="0" applyAlignment="0" applyProtection="0"/>
    <xf numFmtId="192" fontId="48" fillId="63" borderId="0" applyNumberFormat="0" applyBorder="0" applyAlignment="0" applyProtection="0"/>
    <xf numFmtId="192" fontId="48" fillId="66" borderId="0" applyNumberFormat="0" applyBorder="0" applyAlignment="0" applyProtection="0"/>
    <xf numFmtId="192" fontId="50" fillId="67" borderId="0" applyNumberFormat="0" applyBorder="0" applyAlignment="0" applyProtection="0"/>
    <xf numFmtId="192" fontId="50" fillId="64" borderId="0" applyNumberFormat="0" applyBorder="0" applyAlignment="0" applyProtection="0"/>
    <xf numFmtId="192" fontId="50" fillId="65" borderId="0" applyNumberFormat="0" applyBorder="0" applyAlignment="0" applyProtection="0"/>
    <xf numFmtId="192" fontId="50" fillId="68" borderId="0" applyNumberFormat="0" applyBorder="0" applyAlignment="0" applyProtection="0"/>
    <xf numFmtId="192" fontId="50" fillId="69" borderId="0" applyNumberFormat="0" applyBorder="0" applyAlignment="0" applyProtection="0"/>
    <xf numFmtId="192" fontId="50" fillId="70" borderId="0" applyNumberFormat="0" applyBorder="0" applyAlignment="0" applyProtection="0"/>
    <xf numFmtId="192" fontId="53" fillId="75" borderId="18" applyNumberFormat="0" applyAlignment="0" applyProtection="0"/>
    <xf numFmtId="192" fontId="82" fillId="0" borderId="0" applyNumberFormat="0" applyFill="0" applyBorder="0" applyAlignment="0" applyProtection="0"/>
    <xf numFmtId="192" fontId="59" fillId="0" borderId="0" applyNumberFormat="0" applyFill="0" applyBorder="0" applyAlignment="0" applyProtection="0"/>
    <xf numFmtId="192" fontId="80" fillId="0" borderId="0" applyNumberFormat="0" applyFill="0" applyBorder="0" applyAlignment="0" applyProtection="0"/>
    <xf numFmtId="192" fontId="54" fillId="76" borderId="19" applyNumberFormat="0" applyAlignment="0" applyProtection="0"/>
    <xf numFmtId="192" fontId="60" fillId="59" borderId="0" applyNumberFormat="0" applyBorder="0" applyAlignment="0" applyProtection="0"/>
    <xf numFmtId="192" fontId="67" fillId="62" borderId="18" applyNumberFormat="0" applyAlignment="0" applyProtection="0"/>
    <xf numFmtId="192" fontId="69" fillId="79" borderId="0" applyNumberFormat="0" applyBorder="0" applyAlignment="0" applyProtection="0"/>
    <xf numFmtId="3" fontId="144" fillId="0" borderId="33">
      <alignment horizontal="center"/>
    </xf>
    <xf numFmtId="192" fontId="51" fillId="58" borderId="0" applyNumberFormat="0" applyBorder="0" applyAlignment="0" applyProtection="0"/>
    <xf numFmtId="192" fontId="50" fillId="71" borderId="0" applyNumberFormat="0" applyBorder="0" applyAlignment="0" applyProtection="0"/>
    <xf numFmtId="192" fontId="50" fillId="72" borderId="0" applyNumberFormat="0" applyBorder="0" applyAlignment="0" applyProtection="0"/>
    <xf numFmtId="192" fontId="50" fillId="73" borderId="0" applyNumberFormat="0" applyBorder="0" applyAlignment="0" applyProtection="0"/>
    <xf numFmtId="192" fontId="50" fillId="68" borderId="0" applyNumberFormat="0" applyBorder="0" applyAlignment="0" applyProtection="0"/>
    <xf numFmtId="192" fontId="50" fillId="69" borderId="0" applyNumberFormat="0" applyBorder="0" applyAlignment="0" applyProtection="0"/>
    <xf numFmtId="192" fontId="50" fillId="74" borderId="0" applyNumberFormat="0" applyBorder="0" applyAlignment="0" applyProtection="0"/>
    <xf numFmtId="192" fontId="78" fillId="75" borderId="27" applyNumberFormat="0" applyAlignment="0" applyProtection="0"/>
    <xf numFmtId="192" fontId="4" fillId="80" borderId="26" applyNumberFormat="0" applyFont="0" applyAlignment="0" applyProtection="0"/>
    <xf numFmtId="192" fontId="63" fillId="0" borderId="21" applyNumberFormat="0" applyFill="0" applyAlignment="0" applyProtection="0"/>
    <xf numFmtId="192" fontId="64" fillId="0" borderId="22" applyNumberFormat="0" applyFill="0" applyAlignment="0" applyProtection="0"/>
    <xf numFmtId="192" fontId="65" fillId="0" borderId="23" applyNumberFormat="0" applyFill="0" applyAlignment="0" applyProtection="0"/>
    <xf numFmtId="192" fontId="65" fillId="0" borderId="0" applyNumberFormat="0" applyFill="0" applyBorder="0" applyAlignment="0" applyProtection="0"/>
    <xf numFmtId="0" fontId="53" fillId="75" borderId="18" applyNumberFormat="0" applyAlignment="0" applyProtection="0"/>
    <xf numFmtId="43" fontId="1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NumberFormat="0" applyFill="0" applyBorder="0" applyAlignment="0" applyProtection="0"/>
    <xf numFmtId="192" fontId="58" fillId="0" borderId="0" applyProtection="0"/>
    <xf numFmtId="192" fontId="44" fillId="0" borderId="0" applyFont="0" applyFill="0" applyBorder="0" applyAlignment="0" applyProtection="0"/>
    <xf numFmtId="192" fontId="120" fillId="0" borderId="17">
      <alignment horizontal="left" vertical="center"/>
    </xf>
    <xf numFmtId="0" fontId="120" fillId="0" borderId="17">
      <alignment horizontal="left" vertical="center"/>
    </xf>
    <xf numFmtId="192" fontId="66" fillId="0" borderId="0" applyProtection="0"/>
    <xf numFmtId="192" fontId="62" fillId="0" borderId="0" applyProtection="0"/>
    <xf numFmtId="0" fontId="67" fillId="62" borderId="18" applyNumberFormat="0" applyAlignment="0" applyProtection="0"/>
    <xf numFmtId="258" fontId="164" fillId="0" borderId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78" fillId="75" borderId="27" applyNumberFormat="0" applyAlignment="0" applyProtection="0"/>
    <xf numFmtId="0" fontId="3" fillId="0" borderId="0"/>
    <xf numFmtId="192" fontId="3" fillId="0" borderId="0"/>
    <xf numFmtId="41" fontId="1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3" fontId="154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38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0" fontId="38" fillId="0" borderId="0"/>
    <xf numFmtId="0" fontId="38" fillId="0" borderId="0"/>
    <xf numFmtId="0" fontId="110" fillId="0" borderId="0"/>
    <xf numFmtId="0" fontId="110" fillId="0" borderId="0"/>
    <xf numFmtId="0" fontId="38" fillId="0" borderId="0"/>
    <xf numFmtId="0" fontId="11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10" fillId="0" borderId="0"/>
    <xf numFmtId="0" fontId="38" fillId="0" borderId="0"/>
    <xf numFmtId="0" fontId="38" fillId="0" borderId="0"/>
    <xf numFmtId="0" fontId="110" fillId="0" borderId="0"/>
    <xf numFmtId="0" fontId="38" fillId="0" borderId="0"/>
    <xf numFmtId="0" fontId="110" fillId="0" borderId="0"/>
    <xf numFmtId="0" fontId="110" fillId="0" borderId="0"/>
    <xf numFmtId="0" fontId="110" fillId="0" borderId="0"/>
    <xf numFmtId="0" fontId="110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" fillId="0" borderId="0"/>
    <xf numFmtId="192" fontId="4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0" fontId="72" fillId="0" borderId="0"/>
    <xf numFmtId="43" fontId="1" fillId="0" borderId="0" applyFont="0" applyFill="0" applyBorder="0" applyAlignment="0" applyProtection="0"/>
    <xf numFmtId="0" fontId="42" fillId="0" borderId="0"/>
    <xf numFmtId="43" fontId="165" fillId="0" borderId="0" applyFont="0" applyFill="0" applyBorder="0" applyAlignment="0" applyProtection="0"/>
    <xf numFmtId="0" fontId="1" fillId="0" borderId="0"/>
    <xf numFmtId="0" fontId="42" fillId="0" borderId="0"/>
    <xf numFmtId="43" fontId="1" fillId="0" borderId="0" applyFont="0" applyFill="0" applyBorder="0" applyAlignment="0" applyProtection="0"/>
    <xf numFmtId="0" fontId="166" fillId="0" borderId="0" applyNumberFormat="0" applyFill="0" applyBorder="0" applyAlignment="0" applyProtection="0"/>
    <xf numFmtId="0" fontId="167" fillId="55" borderId="0" applyNumberFormat="0" applyBorder="0" applyAlignment="0" applyProtection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72" fillId="0" borderId="0"/>
    <xf numFmtId="43" fontId="1" fillId="0" borderId="0" applyFont="0" applyFill="0" applyBorder="0" applyAlignment="0" applyProtection="0"/>
    <xf numFmtId="43" fontId="16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0" fontId="42" fillId="0" borderId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0" fontId="42" fillId="0" borderId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0" fontId="42" fillId="0" borderId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9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  <xf numFmtId="0" fontId="95" fillId="54" borderId="4" applyNumberFormat="0" applyAlignment="0" applyProtection="0"/>
    <xf numFmtId="0" fontId="42" fillId="0" borderId="0"/>
    <xf numFmtId="9" fontId="42" fillId="0" borderId="0" applyFont="0" applyFill="0" applyBorder="0" applyAlignment="0" applyProtection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95" fillId="54" borderId="4" applyNumberFormat="0" applyAlignment="0" applyProtection="0"/>
    <xf numFmtId="9" fontId="42" fillId="0" borderId="0" applyFont="0" applyFill="0" applyBorder="0" applyAlignment="0" applyProtection="0"/>
    <xf numFmtId="0" fontId="42" fillId="56" borderId="16" applyNumberFormat="0" applyFont="0" applyAlignment="0" applyProtection="0"/>
    <xf numFmtId="0" fontId="42" fillId="0" borderId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95" fillId="54" borderId="4" applyNumberFormat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43" fontId="1" fillId="0" borderId="0" applyFont="0" applyFill="0" applyBorder="0" applyAlignment="0" applyProtection="0"/>
    <xf numFmtId="0" fontId="42" fillId="0" borderId="0"/>
    <xf numFmtId="0" fontId="42" fillId="0" borderId="0"/>
    <xf numFmtId="0" fontId="95" fillId="54" borderId="4" applyNumberFormat="0" applyAlignment="0" applyProtection="0"/>
    <xf numFmtId="0" fontId="42" fillId="56" borderId="16" applyNumberFormat="0" applyFont="0" applyAlignment="0" applyProtection="0"/>
    <xf numFmtId="0" fontId="42" fillId="2" borderId="0" applyNumberFormat="0" applyBorder="0" applyAlignment="0" applyProtection="0"/>
    <xf numFmtId="0" fontId="42" fillId="14" borderId="0" applyNumberFormat="0" applyBorder="0" applyAlignment="0" applyProtection="0"/>
    <xf numFmtId="0" fontId="42" fillId="26" borderId="0" applyNumberFormat="0" applyBorder="0" applyAlignment="0" applyProtection="0"/>
    <xf numFmtId="0" fontId="42" fillId="4" borderId="0" applyNumberFormat="0" applyBorder="0" applyAlignment="0" applyProtection="0"/>
    <xf numFmtId="0" fontId="42" fillId="16" borderId="0" applyNumberFormat="0" applyBorder="0" applyAlignment="0" applyProtection="0"/>
    <xf numFmtId="0" fontId="42" fillId="28" borderId="0" applyNumberFormat="0" applyBorder="0" applyAlignment="0" applyProtection="0"/>
    <xf numFmtId="0" fontId="42" fillId="6" borderId="0" applyNumberFormat="0" applyBorder="0" applyAlignment="0" applyProtection="0"/>
    <xf numFmtId="0" fontId="42" fillId="18" borderId="0" applyNumberFormat="0" applyBorder="0" applyAlignment="0" applyProtection="0"/>
    <xf numFmtId="0" fontId="42" fillId="3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32" borderId="0" applyNumberFormat="0" applyBorder="0" applyAlignment="0" applyProtection="0"/>
    <xf numFmtId="0" fontId="42" fillId="10" borderId="0" applyNumberFormat="0" applyBorder="0" applyAlignment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2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36" borderId="0" applyNumberFormat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42" fillId="0" borderId="0"/>
    <xf numFmtId="9" fontId="42" fillId="0" borderId="0" applyFont="0" applyFill="0" applyBorder="0" applyAlignment="0" applyProtection="0"/>
    <xf numFmtId="192" fontId="4" fillId="0" borderId="0"/>
    <xf numFmtId="192" fontId="4" fillId="0" borderId="0"/>
    <xf numFmtId="0" fontId="4" fillId="0" borderId="0"/>
    <xf numFmtId="0" fontId="53" fillId="75" borderId="18" applyNumberFormat="0" applyAlignment="0" applyProtection="0"/>
    <xf numFmtId="0" fontId="53" fillId="75" borderId="18" applyNumberFormat="0" applyAlignment="0" applyProtection="0"/>
    <xf numFmtId="0" fontId="62" fillId="0" borderId="17">
      <alignment horizontal="left" vertical="center"/>
    </xf>
    <xf numFmtId="0" fontId="67" fillId="62" borderId="18" applyNumberFormat="0" applyAlignment="0" applyProtection="0"/>
    <xf numFmtId="0" fontId="67" fillId="62" borderId="18" applyNumberFormat="0" applyAlignment="0" applyProtection="0"/>
    <xf numFmtId="0" fontId="4" fillId="80" borderId="26" applyNumberFormat="0" applyFont="0" applyAlignment="0" applyProtection="0"/>
    <xf numFmtId="0" fontId="78" fillId="75" borderId="27" applyNumberFormat="0" applyAlignment="0" applyProtection="0"/>
    <xf numFmtId="0" fontId="78" fillId="75" borderId="27" applyNumberFormat="0" applyAlignment="0" applyProtection="0"/>
    <xf numFmtId="0" fontId="1" fillId="0" borderId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43" fontId="1" fillId="0" borderId="0" applyFont="0" applyFill="0" applyBorder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" fillId="0" borderId="0"/>
    <xf numFmtId="0" fontId="1" fillId="0" borderId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0" fontId="78" fillId="75" borderId="27" applyNumberFormat="0" applyAlignment="0" applyProtection="0"/>
    <xf numFmtId="192" fontId="53" fillId="75" borderId="18" applyNumberFormat="0" applyAlignment="0" applyProtection="0"/>
    <xf numFmtId="192" fontId="67" fillId="62" borderId="18" applyNumberFormat="0" applyAlignment="0" applyProtection="0"/>
    <xf numFmtId="192" fontId="78" fillId="75" borderId="27" applyNumberFormat="0" applyAlignment="0" applyProtection="0"/>
    <xf numFmtId="192" fontId="4" fillId="80" borderId="26" applyNumberFormat="0" applyFont="0" applyAlignment="0" applyProtection="0"/>
    <xf numFmtId="194" fontId="4" fillId="80" borderId="26" applyNumberFormat="0" applyFont="0" applyAlignment="0" applyProtection="0"/>
    <xf numFmtId="0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3" fillId="75" borderId="18" applyNumberFormat="0" applyAlignment="0" applyProtection="0"/>
    <xf numFmtId="0" fontId="53" fillId="75" borderId="18" applyNumberFormat="0" applyAlignment="0" applyProtection="0"/>
    <xf numFmtId="0" fontId="67" fillId="62" borderId="18" applyNumberFormat="0" applyAlignment="0" applyProtection="0"/>
    <xf numFmtId="0" fontId="67" fillId="62" borderId="18" applyNumberFormat="0" applyAlignment="0" applyProtection="0"/>
    <xf numFmtId="0" fontId="78" fillId="75" borderId="27" applyNumberFormat="0" applyAlignment="0" applyProtection="0"/>
    <xf numFmtId="0" fontId="78" fillId="75" borderId="27" applyNumberFormat="0" applyAlignment="0" applyProtection="0"/>
    <xf numFmtId="0" fontId="53" fillId="75" borderId="18" applyNumberFormat="0" applyAlignment="0" applyProtection="0"/>
    <xf numFmtId="0" fontId="67" fillId="62" borderId="18" applyNumberFormat="0" applyAlignment="0" applyProtection="0"/>
    <xf numFmtId="0" fontId="78" fillId="75" borderId="27" applyNumberFormat="0" applyAlignment="0" applyProtection="0"/>
    <xf numFmtId="43" fontId="1" fillId="0" borderId="0" applyFont="0" applyFill="0" applyBorder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108" fillId="75" borderId="18" applyNumberFormat="0" applyAlignment="0" applyProtection="0"/>
    <xf numFmtId="0" fontId="62" fillId="0" borderId="17">
      <alignment horizontal="left" vertical="center"/>
    </xf>
    <xf numFmtId="0" fontId="62" fillId="0" borderId="17">
      <alignment horizontal="left" vertical="center"/>
    </xf>
    <xf numFmtId="0" fontId="62" fillId="0" borderId="17">
      <alignment horizontal="left" vertical="center"/>
    </xf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125" fillId="62" borderId="18" applyNumberForma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57" fillId="80" borderId="26" applyNumberFormat="0" applyFon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32" fillId="75" borderId="27" applyNumberFormat="0" applyAlignment="0" applyProtection="0"/>
    <xf numFmtId="0" fontId="108" fillId="75" borderId="18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125" fillId="62" borderId="18" applyNumberFormat="0" applyAlignment="0" applyProtection="0"/>
    <xf numFmtId="0" fontId="132" fillId="75" borderId="27" applyNumberForma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4" fillId="80" borderId="26" applyNumberFormat="0" applyFont="0" applyAlignment="0" applyProtection="0"/>
    <xf numFmtId="0" fontId="53" fillId="75" borderId="18" applyNumberFormat="0" applyAlignment="0" applyProtection="0"/>
    <xf numFmtId="0" fontId="67" fillId="62" borderId="18" applyNumberFormat="0" applyAlignment="0" applyProtection="0"/>
    <xf numFmtId="0" fontId="78" fillId="75" borderId="27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0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4" fontId="108" fillId="75" borderId="18" applyNumberFormat="0" applyAlignment="0" applyProtection="0"/>
    <xf numFmtId="192" fontId="120" fillId="0" borderId="17">
      <alignment horizontal="left" vertical="center"/>
    </xf>
    <xf numFmtId="0" fontId="120" fillId="0" borderId="17">
      <alignment horizontal="left" vertical="center"/>
    </xf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194" fontId="125" fillId="62" borderId="18" applyNumberFormat="0" applyAlignment="0" applyProtection="0"/>
    <xf numFmtId="0" fontId="1" fillId="0" borderId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57" fillId="80" borderId="26" applyNumberFormat="0" applyFon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0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4" fontId="132" fillId="75" borderId="27" applyNumberFormat="0" applyAlignment="0" applyProtection="0"/>
    <xf numFmtId="192" fontId="53" fillId="75" borderId="18" applyNumberFormat="0" applyAlignment="0" applyProtection="0"/>
    <xf numFmtId="192" fontId="67" fillId="62" borderId="18" applyNumberFormat="0" applyAlignment="0" applyProtection="0"/>
    <xf numFmtId="192" fontId="78" fillId="75" borderId="27" applyNumberFormat="0" applyAlignment="0" applyProtection="0"/>
    <xf numFmtId="192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194" fontId="4" fillId="80" borderId="26" applyNumberFormat="0" applyFont="0" applyAlignment="0" applyProtection="0"/>
    <xf numFmtId="9" fontId="4" fillId="0" borderId="0" applyFont="0" applyFill="0" applyBorder="0" applyAlignment="0" applyProtection="0"/>
    <xf numFmtId="0" fontId="41" fillId="0" borderId="0"/>
    <xf numFmtId="43" fontId="4" fillId="0" borderId="0" applyFont="0" applyFill="0" applyBorder="0" applyAlignment="0" applyProtection="0"/>
    <xf numFmtId="0" fontId="41" fillId="0" borderId="0"/>
    <xf numFmtId="43" fontId="4" fillId="0" borderId="0" applyFont="0" applyFill="0" applyBorder="0" applyAlignment="0" applyProtection="0"/>
    <xf numFmtId="243" fontId="134" fillId="0" borderId="35" applyFont="0" applyBorder="0" applyAlignment="0">
      <alignment horizontal="center" vertical="center"/>
    </xf>
    <xf numFmtId="243" fontId="134" fillId="0" borderId="35" applyFont="0" applyBorder="0" applyAlignment="0">
      <alignment horizontal="center"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7">
    <xf numFmtId="0" fontId="0" fillId="0" borderId="0" xfId="0"/>
    <xf numFmtId="49" fontId="5" fillId="0" borderId="0" xfId="65" applyNumberFormat="1" applyFont="1" applyFill="1" applyBorder="1" applyAlignment="1">
      <alignment vertical="center"/>
    </xf>
    <xf numFmtId="49" fontId="5" fillId="0" borderId="0" xfId="65" applyNumberFormat="1" applyFont="1" applyFill="1" applyBorder="1" applyAlignment="1">
      <alignment horizontal="center" vertical="center"/>
    </xf>
    <xf numFmtId="189" fontId="5" fillId="0" borderId="0" xfId="65" quotePrefix="1" applyNumberFormat="1" applyFont="1" applyFill="1" applyBorder="1" applyAlignment="1">
      <alignment horizontal="right" vertical="center"/>
    </xf>
    <xf numFmtId="189" fontId="6" fillId="0" borderId="0" xfId="65" applyNumberFormat="1" applyFont="1" applyFill="1" applyAlignment="1">
      <alignment vertical="center"/>
    </xf>
    <xf numFmtId="49" fontId="5" fillId="0" borderId="0" xfId="65" applyNumberFormat="1" applyFont="1" applyFill="1" applyBorder="1" applyAlignment="1">
      <alignment horizontal="right" vertical="center"/>
    </xf>
    <xf numFmtId="49" fontId="5" fillId="0" borderId="3" xfId="65" applyNumberFormat="1" applyFont="1" applyFill="1" applyBorder="1" applyAlignment="1">
      <alignment horizontal="right" vertical="center"/>
    </xf>
    <xf numFmtId="0" fontId="5" fillId="0" borderId="1" xfId="65" quotePrefix="1" applyNumberFormat="1" applyFont="1" applyFill="1" applyBorder="1" applyAlignment="1">
      <alignment horizontal="right" vertical="center"/>
    </xf>
    <xf numFmtId="190" fontId="6" fillId="0" borderId="0" xfId="110" applyNumberFormat="1" applyFont="1" applyFill="1" applyAlignment="1">
      <alignment vertical="center"/>
    </xf>
    <xf numFmtId="43" fontId="6" fillId="0" borderId="0" xfId="105" applyFont="1" applyFill="1" applyAlignment="1">
      <alignment horizontal="left" vertical="center"/>
    </xf>
    <xf numFmtId="0" fontId="6" fillId="0" borderId="0" xfId="107" applyNumberFormat="1" applyFont="1" applyFill="1" applyAlignment="1">
      <alignment vertical="center"/>
    </xf>
    <xf numFmtId="43" fontId="6" fillId="0" borderId="0" xfId="105" applyFont="1" applyFill="1" applyAlignment="1">
      <alignment vertical="center"/>
    </xf>
    <xf numFmtId="190" fontId="6" fillId="0" borderId="0" xfId="107" applyNumberFormat="1" applyFont="1" applyFill="1" applyAlignment="1">
      <alignment vertical="center"/>
    </xf>
    <xf numFmtId="0" fontId="6" fillId="0" borderId="0" xfId="105" applyNumberFormat="1" applyFont="1" applyFill="1" applyAlignment="1">
      <alignment vertical="center"/>
    </xf>
    <xf numFmtId="191" fontId="6" fillId="0" borderId="0" xfId="55" applyNumberFormat="1" applyFont="1" applyFill="1" applyBorder="1" applyAlignment="1">
      <alignment vertical="center"/>
    </xf>
    <xf numFmtId="43" fontId="6" fillId="0" borderId="0" xfId="55" applyFont="1" applyFill="1" applyBorder="1" applyAlignment="1">
      <alignment vertical="center"/>
    </xf>
    <xf numFmtId="0" fontId="5" fillId="0" borderId="0" xfId="110" applyNumberFormat="1" applyFont="1" applyFill="1" applyAlignment="1">
      <alignment vertical="center"/>
    </xf>
    <xf numFmtId="0" fontId="5" fillId="0" borderId="1" xfId="105" applyNumberFormat="1" applyFont="1" applyFill="1" applyBorder="1" applyAlignment="1">
      <alignment vertical="center"/>
    </xf>
    <xf numFmtId="0" fontId="5" fillId="0" borderId="0" xfId="105" applyNumberFormat="1" applyFont="1" applyFill="1" applyBorder="1" applyAlignment="1">
      <alignment vertical="center"/>
    </xf>
    <xf numFmtId="187" fontId="6" fillId="0" borderId="0" xfId="110" applyNumberFormat="1" applyFont="1" applyFill="1" applyAlignment="1">
      <alignment vertical="center"/>
    </xf>
    <xf numFmtId="0" fontId="6" fillId="0" borderId="0" xfId="55" applyNumberFormat="1" applyFont="1" applyFill="1" applyAlignment="1">
      <alignment horizontal="center" vertical="center"/>
    </xf>
    <xf numFmtId="189" fontId="6" fillId="0" borderId="0" xfId="106" applyNumberFormat="1" applyFont="1" applyFill="1" applyAlignment="1">
      <alignment vertical="center"/>
    </xf>
    <xf numFmtId="191" fontId="6" fillId="0" borderId="0" xfId="106" applyNumberFormat="1" applyFont="1" applyFill="1" applyAlignment="1">
      <alignment vertical="center"/>
    </xf>
    <xf numFmtId="189" fontId="6" fillId="0" borderId="0" xfId="106" applyNumberFormat="1" applyFont="1" applyFill="1" applyBorder="1" applyAlignment="1">
      <alignment vertical="center"/>
    </xf>
    <xf numFmtId="189" fontId="6" fillId="0" borderId="1" xfId="106" applyNumberFormat="1" applyFont="1" applyFill="1" applyBorder="1" applyAlignment="1">
      <alignment vertical="center"/>
    </xf>
    <xf numFmtId="0" fontId="6" fillId="0" borderId="0" xfId="106" applyNumberFormat="1" applyFont="1" applyFill="1" applyAlignment="1">
      <alignment horizontal="center" vertical="center"/>
    </xf>
    <xf numFmtId="189" fontId="6" fillId="0" borderId="0" xfId="106" applyNumberFormat="1" applyFont="1" applyFill="1" applyAlignment="1">
      <alignment horizontal="right" vertical="center"/>
    </xf>
    <xf numFmtId="189" fontId="6" fillId="0" borderId="1" xfId="106" applyNumberFormat="1" applyFont="1" applyFill="1" applyBorder="1" applyAlignment="1">
      <alignment horizontal="right" vertical="center"/>
    </xf>
    <xf numFmtId="189" fontId="6" fillId="0" borderId="0" xfId="106" applyNumberFormat="1" applyFont="1" applyFill="1" applyBorder="1" applyAlignment="1">
      <alignment horizontal="center" vertical="center"/>
    </xf>
    <xf numFmtId="189" fontId="5" fillId="0" borderId="0" xfId="106" applyNumberFormat="1" applyFont="1" applyFill="1" applyBorder="1" applyAlignment="1">
      <alignment horizontal="right" vertical="center"/>
    </xf>
    <xf numFmtId="189" fontId="6" fillId="0" borderId="0" xfId="106" applyNumberFormat="1" applyFont="1" applyFill="1" applyBorder="1" applyAlignment="1">
      <alignment horizontal="right" vertical="center"/>
    </xf>
    <xf numFmtId="189" fontId="6" fillId="0" borderId="2" xfId="106" applyNumberFormat="1" applyFont="1" applyFill="1" applyBorder="1" applyAlignment="1">
      <alignment horizontal="right" vertical="center"/>
    </xf>
    <xf numFmtId="189" fontId="6" fillId="0" borderId="2" xfId="106" applyNumberFormat="1" applyFont="1" applyFill="1" applyBorder="1" applyAlignment="1">
      <alignment vertical="center"/>
    </xf>
    <xf numFmtId="197" fontId="6" fillId="0" borderId="0" xfId="106" applyNumberFormat="1" applyFont="1" applyFill="1" applyBorder="1" applyAlignment="1">
      <alignment vertical="center"/>
    </xf>
    <xf numFmtId="189" fontId="5" fillId="0" borderId="0" xfId="59" applyNumberFormat="1" applyFont="1" applyFill="1" applyBorder="1" applyAlignment="1">
      <alignment vertical="center"/>
    </xf>
    <xf numFmtId="189" fontId="5" fillId="0" borderId="0" xfId="59" applyNumberFormat="1" applyFont="1" applyFill="1" applyBorder="1" applyAlignment="1">
      <alignment horizontal="center" vertical="center"/>
    </xf>
    <xf numFmtId="189" fontId="5" fillId="0" borderId="1" xfId="59" quotePrefix="1" applyNumberFormat="1" applyFont="1" applyFill="1" applyBorder="1" applyAlignment="1">
      <alignment horizontal="right" vertical="center"/>
    </xf>
    <xf numFmtId="189" fontId="6" fillId="0" borderId="0" xfId="55" applyNumberFormat="1" applyFont="1" applyFill="1" applyAlignment="1">
      <alignment horizontal="right" vertical="center"/>
    </xf>
    <xf numFmtId="189" fontId="6" fillId="0" borderId="0" xfId="55" applyNumberFormat="1" applyFont="1" applyFill="1" applyAlignment="1">
      <alignment horizontal="center" vertical="center"/>
    </xf>
    <xf numFmtId="189" fontId="6" fillId="0" borderId="0" xfId="105" applyNumberFormat="1" applyFont="1" applyFill="1" applyAlignment="1">
      <alignment vertical="center"/>
    </xf>
    <xf numFmtId="189" fontId="6" fillId="0" borderId="0" xfId="55" applyNumberFormat="1" applyFont="1" applyFill="1" applyBorder="1" applyAlignment="1">
      <alignment vertical="center"/>
    </xf>
    <xf numFmtId="189" fontId="6" fillId="0" borderId="1" xfId="55" applyNumberFormat="1" applyFont="1" applyFill="1" applyBorder="1" applyAlignment="1">
      <alignment vertical="center"/>
    </xf>
    <xf numFmtId="189" fontId="6" fillId="0" borderId="2" xfId="55" applyNumberFormat="1" applyFont="1" applyFill="1" applyBorder="1" applyAlignment="1">
      <alignment vertical="center"/>
    </xf>
    <xf numFmtId="189" fontId="6" fillId="0" borderId="0" xfId="55" applyNumberFormat="1" applyFont="1" applyFill="1" applyAlignment="1">
      <alignment vertical="center"/>
    </xf>
    <xf numFmtId="189" fontId="5" fillId="0" borderId="0" xfId="65" applyNumberFormat="1" applyFont="1" applyFill="1" applyBorder="1" applyAlignment="1">
      <alignment horizontal="right" vertical="center"/>
    </xf>
    <xf numFmtId="189" fontId="5" fillId="0" borderId="0" xfId="65" applyNumberFormat="1" applyFont="1" applyFill="1" applyBorder="1" applyAlignment="1">
      <alignment vertical="center"/>
    </xf>
    <xf numFmtId="189" fontId="5" fillId="0" borderId="0" xfId="65" applyNumberFormat="1" applyFont="1" applyFill="1" applyBorder="1" applyAlignment="1">
      <alignment horizontal="center" vertical="center"/>
    </xf>
    <xf numFmtId="189" fontId="36" fillId="0" borderId="0" xfId="111" applyNumberFormat="1" applyFont="1" applyFill="1" applyBorder="1" applyAlignment="1">
      <alignment horizontal="right" vertical="center"/>
    </xf>
    <xf numFmtId="189" fontId="37" fillId="0" borderId="0" xfId="112" applyNumberFormat="1" applyFont="1" applyFill="1" applyBorder="1" applyAlignment="1">
      <alignment horizontal="right" vertical="center" shrinkToFit="1"/>
    </xf>
    <xf numFmtId="189" fontId="6" fillId="0" borderId="1" xfId="112" applyNumberFormat="1" applyFont="1" applyFill="1" applyBorder="1" applyAlignment="1">
      <alignment horizontal="right" vertical="center"/>
    </xf>
    <xf numFmtId="189" fontId="6" fillId="0" borderId="0" xfId="112" applyNumberFormat="1" applyFont="1" applyFill="1" applyBorder="1" applyAlignment="1">
      <alignment horizontal="right" vertical="center"/>
    </xf>
    <xf numFmtId="189" fontId="5" fillId="0" borderId="0" xfId="110" applyNumberFormat="1" applyFont="1" applyFill="1" applyAlignment="1">
      <alignment horizontal="right" vertical="center"/>
    </xf>
    <xf numFmtId="189" fontId="5" fillId="0" borderId="1" xfId="105" applyNumberFormat="1" applyFont="1" applyFill="1" applyBorder="1" applyAlignment="1">
      <alignment horizontal="right" vertical="center"/>
    </xf>
    <xf numFmtId="189" fontId="5" fillId="0" borderId="1" xfId="105" applyNumberFormat="1" applyFont="1" applyFill="1" applyBorder="1" applyAlignment="1">
      <alignment horizontal="right" vertical="center" shrinkToFit="1"/>
    </xf>
    <xf numFmtId="189" fontId="5" fillId="0" borderId="1" xfId="110" applyNumberFormat="1" applyFont="1" applyFill="1" applyBorder="1" applyAlignment="1">
      <alignment horizontal="right" vertical="center"/>
    </xf>
    <xf numFmtId="189" fontId="5" fillId="0" borderId="0" xfId="105" applyNumberFormat="1" applyFont="1" applyFill="1" applyBorder="1" applyAlignment="1">
      <alignment horizontal="right" vertical="center"/>
    </xf>
    <xf numFmtId="189" fontId="5" fillId="0" borderId="0" xfId="105" applyNumberFormat="1" applyFont="1" applyFill="1" applyBorder="1" applyAlignment="1">
      <alignment horizontal="right" vertical="center" shrinkToFit="1"/>
    </xf>
    <xf numFmtId="189" fontId="5" fillId="0" borderId="0" xfId="110" applyNumberFormat="1" applyFont="1" applyFill="1" applyBorder="1" applyAlignment="1">
      <alignment horizontal="right" vertical="center"/>
    </xf>
    <xf numFmtId="189" fontId="6" fillId="0" borderId="0" xfId="112" applyNumberFormat="1" applyFont="1" applyFill="1" applyAlignment="1">
      <alignment horizontal="right" vertical="center"/>
    </xf>
    <xf numFmtId="189" fontId="6" fillId="0" borderId="2" xfId="112" applyNumberFormat="1" applyFont="1" applyFill="1" applyBorder="1" applyAlignment="1">
      <alignment horizontal="right" vertical="center"/>
    </xf>
    <xf numFmtId="189" fontId="6" fillId="0" borderId="0" xfId="105" applyNumberFormat="1" applyFont="1" applyFill="1" applyBorder="1" applyAlignment="1">
      <alignment horizontal="right" vertical="center"/>
    </xf>
    <xf numFmtId="189" fontId="6" fillId="0" borderId="0" xfId="110" quotePrefix="1" applyNumberFormat="1" applyFont="1" applyFill="1" applyAlignment="1">
      <alignment horizontal="right" vertical="center"/>
    </xf>
    <xf numFmtId="189" fontId="6" fillId="0" borderId="0" xfId="110" applyNumberFormat="1" applyFont="1" applyFill="1" applyAlignment="1">
      <alignment horizontal="right" vertical="center"/>
    </xf>
    <xf numFmtId="189" fontId="6" fillId="0" borderId="1" xfId="110" applyNumberFormat="1" applyFont="1" applyFill="1" applyBorder="1" applyAlignment="1">
      <alignment horizontal="right" vertical="center"/>
    </xf>
    <xf numFmtId="189" fontId="6" fillId="0" borderId="0" xfId="110" applyNumberFormat="1" applyFont="1" applyFill="1" applyBorder="1" applyAlignment="1">
      <alignment horizontal="right" vertical="center"/>
    </xf>
    <xf numFmtId="189" fontId="5" fillId="0" borderId="0" xfId="59" quotePrefix="1" applyNumberFormat="1" applyFont="1" applyFill="1" applyBorder="1" applyAlignment="1">
      <alignment horizontal="right" vertical="center"/>
    </xf>
    <xf numFmtId="189" fontId="5" fillId="0" borderId="3" xfId="65" quotePrefix="1" applyNumberFormat="1" applyFont="1" applyFill="1" applyBorder="1" applyAlignment="1">
      <alignment horizontal="right" vertical="center"/>
    </xf>
    <xf numFmtId="189" fontId="6" fillId="0" borderId="0" xfId="105" applyNumberFormat="1" applyFont="1" applyFill="1" applyBorder="1" applyAlignment="1">
      <alignment vertical="center"/>
    </xf>
    <xf numFmtId="198" fontId="39" fillId="0" borderId="0" xfId="106" applyNumberFormat="1" applyFont="1" applyFill="1" applyBorder="1"/>
    <xf numFmtId="198" fontId="39" fillId="0" borderId="0" xfId="106" applyNumberFormat="1" applyFont="1" applyFill="1" applyBorder="1" applyAlignment="1">
      <alignment horizontal="right"/>
    </xf>
    <xf numFmtId="189" fontId="6" fillId="0" borderId="0" xfId="204" applyNumberFormat="1" applyFont="1" applyFill="1" applyAlignment="1">
      <alignment vertical="center"/>
    </xf>
    <xf numFmtId="189" fontId="6" fillId="0" borderId="0" xfId="204" applyNumberFormat="1" applyFont="1" applyFill="1" applyBorder="1" applyAlignment="1">
      <alignment vertical="center"/>
    </xf>
    <xf numFmtId="189" fontId="6" fillId="0" borderId="1" xfId="204" applyNumberFormat="1" applyFont="1" applyFill="1" applyBorder="1" applyAlignment="1">
      <alignment vertical="center"/>
    </xf>
    <xf numFmtId="189" fontId="6" fillId="0" borderId="1" xfId="204" applyNumberFormat="1" applyFont="1" applyFill="1" applyBorder="1" applyAlignment="1">
      <alignment horizontal="right" vertical="center"/>
    </xf>
    <xf numFmtId="189" fontId="6" fillId="0" borderId="0" xfId="204" applyNumberFormat="1" applyFont="1" applyFill="1" applyAlignment="1">
      <alignment horizontal="right" vertical="center"/>
    </xf>
    <xf numFmtId="189" fontId="40" fillId="0" borderId="0" xfId="106" applyNumberFormat="1" applyFont="1" applyFill="1" applyBorder="1" applyAlignment="1">
      <alignment vertical="center"/>
    </xf>
    <xf numFmtId="189" fontId="6" fillId="0" borderId="1" xfId="55" applyNumberFormat="1" applyFont="1" applyFill="1" applyBorder="1" applyAlignment="1">
      <alignment horizontal="right" vertical="center"/>
    </xf>
    <xf numFmtId="198" fontId="39" fillId="0" borderId="0" xfId="106" applyNumberFormat="1" applyFont="1" applyFill="1" applyBorder="1" applyAlignment="1"/>
    <xf numFmtId="189" fontId="6" fillId="0" borderId="0" xfId="55" applyNumberFormat="1" applyFont="1" applyFill="1" applyBorder="1" applyAlignment="1">
      <alignment horizontal="center" vertical="center"/>
    </xf>
    <xf numFmtId="191" fontId="6" fillId="0" borderId="2" xfId="55" applyNumberFormat="1" applyFont="1" applyFill="1" applyBorder="1" applyAlignment="1">
      <alignment vertical="center"/>
    </xf>
    <xf numFmtId="189" fontId="40" fillId="0" borderId="0" xfId="106" applyNumberFormat="1" applyFont="1" applyFill="1" applyBorder="1" applyAlignment="1">
      <alignment horizontal="right" vertical="center"/>
    </xf>
    <xf numFmtId="187" fontId="169" fillId="0" borderId="0" xfId="106" applyNumberFormat="1" applyFont="1" applyFill="1" applyAlignment="1">
      <alignment vertical="center"/>
    </xf>
    <xf numFmtId="189" fontId="6" fillId="0" borderId="0" xfId="55" applyNumberFormat="1" applyFont="1" applyFill="1" applyAlignment="1">
      <alignment horizontal="left" vertical="center"/>
    </xf>
    <xf numFmtId="0" fontId="6" fillId="0" borderId="0" xfId="106" quotePrefix="1" applyNumberFormat="1" applyFont="1" applyFill="1" applyAlignment="1">
      <alignment horizontal="center" vertical="center"/>
    </xf>
    <xf numFmtId="189" fontId="6" fillId="0" borderId="2" xfId="55" applyNumberFormat="1" applyFont="1" applyFill="1" applyBorder="1" applyAlignment="1">
      <alignment horizontal="right" vertical="center"/>
    </xf>
    <xf numFmtId="43" fontId="5" fillId="0" borderId="0" xfId="105" applyFont="1" applyFill="1" applyAlignment="1">
      <alignment horizontal="left" vertical="center"/>
    </xf>
    <xf numFmtId="189" fontId="40" fillId="0" borderId="0" xfId="106" applyNumberFormat="1" applyFont="1" applyFill="1" applyAlignment="1">
      <alignment vertical="center"/>
    </xf>
    <xf numFmtId="0" fontId="6" fillId="0" borderId="0" xfId="105" quotePrefix="1" applyNumberFormat="1" applyFont="1" applyFill="1" applyAlignment="1">
      <alignment horizontal="center" vertical="center"/>
    </xf>
    <xf numFmtId="189" fontId="40" fillId="0" borderId="1" xfId="106" applyNumberFormat="1" applyFont="1" applyFill="1" applyBorder="1" applyAlignment="1">
      <alignment vertical="center"/>
    </xf>
    <xf numFmtId="43" fontId="6" fillId="0" borderId="0" xfId="105" quotePrefix="1" applyFont="1" applyFill="1" applyAlignment="1">
      <alignment horizontal="center" vertical="center"/>
    </xf>
    <xf numFmtId="197" fontId="6" fillId="0" borderId="1" xfId="106" applyNumberFormat="1" applyFont="1" applyFill="1" applyBorder="1" applyAlignment="1">
      <alignment vertical="center"/>
    </xf>
    <xf numFmtId="189" fontId="6" fillId="0" borderId="0" xfId="55" applyNumberFormat="1" applyFont="1" applyFill="1" applyBorder="1" applyAlignment="1">
      <alignment horizontal="right" vertical="center"/>
    </xf>
    <xf numFmtId="192" fontId="6" fillId="0" borderId="0" xfId="105" applyNumberFormat="1" applyFont="1" applyFill="1" applyAlignment="1">
      <alignment horizontal="center" vertical="center"/>
    </xf>
    <xf numFmtId="198" fontId="6" fillId="0" borderId="0" xfId="204" applyNumberFormat="1" applyFont="1" applyFill="1" applyAlignment="1">
      <alignment vertical="center"/>
    </xf>
    <xf numFmtId="198" fontId="6" fillId="0" borderId="0" xfId="106" applyNumberFormat="1" applyFont="1" applyFill="1" applyBorder="1" applyAlignment="1">
      <alignment vertical="center"/>
    </xf>
    <xf numFmtId="197" fontId="6" fillId="0" borderId="35" xfId="106" applyNumberFormat="1" applyFont="1" applyFill="1" applyBorder="1" applyAlignment="1">
      <alignment vertical="center"/>
    </xf>
    <xf numFmtId="198" fontId="6" fillId="0" borderId="0" xfId="106" applyNumberFormat="1" applyFont="1" applyFill="1" applyAlignment="1">
      <alignment horizontal="right" vertical="center"/>
    </xf>
    <xf numFmtId="198" fontId="6" fillId="0" borderId="1" xfId="106" applyNumberFormat="1" applyFont="1" applyFill="1" applyBorder="1" applyAlignment="1">
      <alignment horizontal="right" vertical="center"/>
    </xf>
    <xf numFmtId="198" fontId="6" fillId="0" borderId="0" xfId="106" applyNumberFormat="1" applyFont="1" applyFill="1" applyAlignment="1">
      <alignment vertical="center"/>
    </xf>
    <xf numFmtId="198" fontId="40" fillId="0" borderId="0" xfId="106" applyNumberFormat="1" applyFont="1" applyFill="1" applyAlignment="1">
      <alignment vertical="center"/>
    </xf>
    <xf numFmtId="198" fontId="40" fillId="0" borderId="1" xfId="106" applyNumberFormat="1" applyFont="1" applyFill="1" applyBorder="1" applyAlignment="1">
      <alignment vertical="center"/>
    </xf>
    <xf numFmtId="198" fontId="40" fillId="0" borderId="1" xfId="106" applyNumberFormat="1" applyFont="1" applyFill="1" applyBorder="1" applyAlignment="1">
      <alignment horizontal="right" vertical="center"/>
    </xf>
    <xf numFmtId="198" fontId="40" fillId="0" borderId="0" xfId="106" applyNumberFormat="1" applyFont="1" applyFill="1" applyAlignment="1">
      <alignment horizontal="right" vertical="center"/>
    </xf>
    <xf numFmtId="198" fontId="39" fillId="0" borderId="1" xfId="106" applyNumberFormat="1" applyFont="1" applyFill="1" applyBorder="1" applyAlignment="1">
      <alignment vertical="center"/>
    </xf>
    <xf numFmtId="198" fontId="39" fillId="0" borderId="1" xfId="106" applyNumberFormat="1" applyFont="1" applyFill="1" applyBorder="1" applyAlignment="1">
      <alignment horizontal="right" vertical="center"/>
    </xf>
    <xf numFmtId="198" fontId="39" fillId="0" borderId="0" xfId="106" applyNumberFormat="1" applyFont="1" applyFill="1" applyBorder="1" applyAlignment="1">
      <alignment vertical="center"/>
    </xf>
    <xf numFmtId="198" fontId="39" fillId="0" borderId="0" xfId="106" applyNumberFormat="1" applyFont="1" applyFill="1" applyBorder="1" applyAlignment="1">
      <alignment horizontal="right" vertical="center"/>
    </xf>
    <xf numFmtId="198" fontId="6" fillId="0" borderId="0" xfId="106" applyNumberFormat="1" applyFont="1" applyFill="1" applyBorder="1" applyAlignment="1">
      <alignment horizontal="right" vertical="center"/>
    </xf>
    <xf numFmtId="198" fontId="170" fillId="0" borderId="0" xfId="106" applyNumberFormat="1" applyFont="1" applyFill="1" applyAlignment="1">
      <alignment horizontal="right" vertical="center"/>
    </xf>
    <xf numFmtId="198" fontId="170" fillId="0" borderId="0" xfId="106" applyNumberFormat="1" applyFont="1" applyFill="1" applyBorder="1" applyAlignment="1">
      <alignment horizontal="right" vertical="center"/>
    </xf>
    <xf numFmtId="188" fontId="5" fillId="0" borderId="0" xfId="97" applyNumberFormat="1" applyFont="1" applyAlignment="1">
      <alignment vertical="center"/>
    </xf>
    <xf numFmtId="188" fontId="6" fillId="0" borderId="0" xfId="97" applyNumberFormat="1" applyFont="1" applyAlignment="1">
      <alignment horizontal="center" vertical="center"/>
    </xf>
    <xf numFmtId="189" fontId="6" fillId="0" borderId="0" xfId="97" applyNumberFormat="1" applyFont="1" applyAlignment="1">
      <alignment horizontal="right" vertical="center"/>
    </xf>
    <xf numFmtId="189" fontId="6" fillId="0" borderId="0" xfId="97" applyNumberFormat="1" applyFont="1" applyAlignment="1">
      <alignment vertical="center"/>
    </xf>
    <xf numFmtId="189" fontId="6" fillId="0" borderId="0" xfId="97" applyNumberFormat="1" applyFont="1" applyAlignment="1">
      <alignment horizontal="center" vertical="center"/>
    </xf>
    <xf numFmtId="188" fontId="6" fillId="0" borderId="0" xfId="97" applyNumberFormat="1" applyFont="1" applyAlignment="1">
      <alignment vertical="center"/>
    </xf>
    <xf numFmtId="189" fontId="36" fillId="0" borderId="0" xfId="98" applyNumberFormat="1" applyFont="1" applyAlignment="1">
      <alignment horizontal="right" vertical="center"/>
    </xf>
    <xf numFmtId="188" fontId="5" fillId="0" borderId="1" xfId="98" applyNumberFormat="1" applyFont="1" applyBorder="1" applyAlignment="1">
      <alignment vertical="center"/>
    </xf>
    <xf numFmtId="188" fontId="5" fillId="0" borderId="1" xfId="97" applyNumberFormat="1" applyFont="1" applyBorder="1" applyAlignment="1">
      <alignment vertical="center"/>
    </xf>
    <xf numFmtId="188" fontId="6" fillId="0" borderId="1" xfId="97" applyNumberFormat="1" applyFont="1" applyBorder="1" applyAlignment="1">
      <alignment horizontal="center" vertical="center"/>
    </xf>
    <xf numFmtId="189" fontId="6" fillId="0" borderId="1" xfId="97" applyNumberFormat="1" applyFont="1" applyBorder="1" applyAlignment="1">
      <alignment horizontal="right" vertical="center"/>
    </xf>
    <xf numFmtId="189" fontId="6" fillId="0" borderId="1" xfId="97" applyNumberFormat="1" applyFont="1" applyBorder="1" applyAlignment="1">
      <alignment vertical="center"/>
    </xf>
    <xf numFmtId="189" fontId="6" fillId="0" borderId="1" xfId="97" applyNumberFormat="1" applyFont="1" applyBorder="1" applyAlignment="1">
      <alignment horizontal="center" vertical="center"/>
    </xf>
    <xf numFmtId="189" fontId="5" fillId="0" borderId="1" xfId="0" applyNumberFormat="1" applyFont="1" applyBorder="1" applyAlignment="1">
      <alignment horizontal="right" vertical="center"/>
    </xf>
    <xf numFmtId="188" fontId="5" fillId="0" borderId="0" xfId="97" applyNumberFormat="1" applyFont="1" applyAlignment="1">
      <alignment horizontal="center" vertical="center"/>
    </xf>
    <xf numFmtId="189" fontId="5" fillId="0" borderId="0" xfId="0" applyNumberFormat="1" applyFont="1" applyAlignment="1">
      <alignment horizontal="center" vertical="center"/>
    </xf>
    <xf numFmtId="0" fontId="5" fillId="0" borderId="1" xfId="97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89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108" applyFont="1" applyAlignment="1">
      <alignment vertical="center"/>
    </xf>
    <xf numFmtId="0" fontId="6" fillId="0" borderId="0" xfId="0" applyFont="1" applyAlignment="1">
      <alignment horizontal="left" vertical="center"/>
    </xf>
    <xf numFmtId="189" fontId="6" fillId="0" borderId="0" xfId="108" applyNumberFormat="1" applyFont="1" applyAlignment="1">
      <alignment vertical="center"/>
    </xf>
    <xf numFmtId="0" fontId="6" fillId="0" borderId="0" xfId="108" applyFont="1" applyAlignment="1">
      <alignment horizontal="center" vertical="center"/>
    </xf>
    <xf numFmtId="0" fontId="6" fillId="0" borderId="0" xfId="108" applyFont="1" applyAlignment="1">
      <alignment vertical="center"/>
    </xf>
    <xf numFmtId="192" fontId="6" fillId="0" borderId="0" xfId="0" applyNumberFormat="1" applyFont="1" applyAlignment="1">
      <alignment vertical="center"/>
    </xf>
    <xf numFmtId="0" fontId="6" fillId="0" borderId="0" xfId="116" applyFont="1" applyAlignment="1">
      <alignment horizontal="center" vertical="center"/>
    </xf>
    <xf numFmtId="0" fontId="5" fillId="0" borderId="0" xfId="116" applyFont="1" applyAlignment="1">
      <alignment horizontal="center" vertical="center"/>
    </xf>
    <xf numFmtId="194" fontId="5" fillId="0" borderId="0" xfId="109" applyFont="1" applyAlignment="1">
      <alignment vertical="center"/>
    </xf>
    <xf numFmtId="189" fontId="6" fillId="0" borderId="1" xfId="0" applyNumberFormat="1" applyFont="1" applyBorder="1" applyAlignment="1">
      <alignment vertical="center"/>
    </xf>
    <xf numFmtId="188" fontId="6" fillId="0" borderId="0" xfId="97" quotePrefix="1" applyNumberFormat="1" applyFont="1" applyAlignment="1">
      <alignment vertical="center"/>
    </xf>
    <xf numFmtId="0" fontId="6" fillId="0" borderId="0" xfId="97" applyFont="1" applyAlignment="1">
      <alignment horizontal="center" vertical="center"/>
    </xf>
    <xf numFmtId="198" fontId="6" fillId="0" borderId="0" xfId="108" applyNumberFormat="1" applyFont="1" applyAlignment="1">
      <alignment vertical="center"/>
    </xf>
    <xf numFmtId="0" fontId="170" fillId="0" borderId="0" xfId="0" applyFont="1" applyAlignment="1">
      <alignment vertical="center"/>
    </xf>
    <xf numFmtId="195" fontId="6" fillId="0" borderId="0" xfId="97" applyNumberFormat="1" applyFont="1" applyAlignment="1">
      <alignment horizontal="center" vertical="center"/>
    </xf>
    <xf numFmtId="189" fontId="6" fillId="0" borderId="0" xfId="0" applyNumberFormat="1" applyFont="1" applyAlignment="1">
      <alignment horizontal="right" vertical="center"/>
    </xf>
    <xf numFmtId="189" fontId="6" fillId="0" borderId="2" xfId="0" applyNumberFormat="1" applyFont="1" applyBorder="1" applyAlignment="1">
      <alignment vertical="center"/>
    </xf>
    <xf numFmtId="0" fontId="5" fillId="0" borderId="0" xfId="109" applyNumberFormat="1" applyFont="1" applyAlignment="1">
      <alignment vertical="center"/>
    </xf>
    <xf numFmtId="192" fontId="5" fillId="0" borderId="0" xfId="109" applyNumberFormat="1" applyFont="1" applyAlignment="1">
      <alignment vertical="center"/>
    </xf>
    <xf numFmtId="189" fontId="5" fillId="0" borderId="0" xfId="109" applyNumberFormat="1" applyFont="1" applyAlignment="1">
      <alignment horizontal="right" vertical="center"/>
    </xf>
    <xf numFmtId="189" fontId="5" fillId="0" borderId="0" xfId="109" applyNumberFormat="1" applyFont="1" applyAlignment="1">
      <alignment horizontal="right" vertical="center" wrapText="1"/>
    </xf>
    <xf numFmtId="0" fontId="5" fillId="0" borderId="1" xfId="108" applyFont="1" applyBorder="1" applyAlignment="1">
      <alignment vertical="center"/>
    </xf>
    <xf numFmtId="192" fontId="6" fillId="0" borderId="0" xfId="109" applyNumberFormat="1" applyFont="1" applyAlignment="1">
      <alignment horizontal="left" vertical="center"/>
    </xf>
    <xf numFmtId="192" fontId="6" fillId="0" borderId="0" xfId="109" applyNumberFormat="1" applyFont="1" applyAlignment="1">
      <alignment vertical="center"/>
    </xf>
    <xf numFmtId="189" fontId="5" fillId="0" borderId="0" xfId="109" applyNumberFormat="1" applyFont="1" applyAlignment="1">
      <alignment horizontal="center" vertical="center"/>
    </xf>
    <xf numFmtId="189" fontId="6" fillId="0" borderId="0" xfId="109" applyNumberFormat="1" applyFont="1" applyAlignment="1">
      <alignment horizontal="center" vertical="center"/>
    </xf>
    <xf numFmtId="189" fontId="6" fillId="0" borderId="0" xfId="109" applyNumberFormat="1" applyFont="1" applyAlignment="1">
      <alignment horizontal="right" vertical="center"/>
    </xf>
    <xf numFmtId="189" fontId="5" fillId="0" borderId="3" xfId="109" applyNumberFormat="1" applyFont="1" applyBorder="1" applyAlignment="1">
      <alignment horizontal="right" vertical="center"/>
    </xf>
    <xf numFmtId="192" fontId="5" fillId="0" borderId="1" xfId="109" applyNumberFormat="1" applyFont="1" applyBorder="1" applyAlignment="1">
      <alignment horizontal="center" vertical="center"/>
    </xf>
    <xf numFmtId="192" fontId="5" fillId="0" borderId="0" xfId="109" applyNumberFormat="1" applyFont="1" applyAlignment="1">
      <alignment horizontal="center" vertical="center"/>
    </xf>
    <xf numFmtId="192" fontId="5" fillId="0" borderId="0" xfId="109" applyNumberFormat="1" applyFont="1" applyAlignment="1">
      <alignment horizontal="left" vertical="center"/>
    </xf>
    <xf numFmtId="198" fontId="6" fillId="0" borderId="0" xfId="108" applyNumberFormat="1" applyFont="1" applyAlignment="1">
      <alignment horizontal="right" vertical="center"/>
    </xf>
    <xf numFmtId="189" fontId="6" fillId="0" borderId="1" xfId="109" applyNumberFormat="1" applyFont="1" applyBorder="1" applyAlignment="1">
      <alignment horizontal="right" vertical="center"/>
    </xf>
    <xf numFmtId="189" fontId="6" fillId="0" borderId="2" xfId="109" applyNumberFormat="1" applyFont="1" applyBorder="1" applyAlignment="1">
      <alignment horizontal="right" vertical="center"/>
    </xf>
    <xf numFmtId="192" fontId="6" fillId="0" borderId="1" xfId="109" applyNumberFormat="1" applyFont="1" applyBorder="1" applyAlignment="1">
      <alignment vertical="center"/>
    </xf>
    <xf numFmtId="4" fontId="5" fillId="0" borderId="0" xfId="108" applyNumberFormat="1" applyFont="1" applyAlignment="1">
      <alignment vertical="center"/>
    </xf>
    <xf numFmtId="0" fontId="39" fillId="0" borderId="0" xfId="108" applyFont="1"/>
    <xf numFmtId="0" fontId="39" fillId="0" borderId="0" xfId="108" applyFont="1" applyAlignment="1">
      <alignment horizontal="center"/>
    </xf>
    <xf numFmtId="198" fontId="170" fillId="0" borderId="0" xfId="108" applyNumberFormat="1" applyFont="1" applyAlignment="1">
      <alignment horizontal="right" vertical="center"/>
    </xf>
    <xf numFmtId="0" fontId="6" fillId="0" borderId="0" xfId="108" applyFont="1"/>
    <xf numFmtId="189" fontId="5" fillId="0" borderId="0" xfId="97" applyNumberFormat="1" applyFont="1" applyAlignment="1">
      <alignment vertical="center"/>
    </xf>
    <xf numFmtId="189" fontId="36" fillId="0" borderId="0" xfId="97" applyNumberFormat="1" applyFont="1" applyAlignment="1">
      <alignment horizontal="right" vertical="center"/>
    </xf>
    <xf numFmtId="0" fontId="6" fillId="0" borderId="1" xfId="97" applyFont="1" applyBorder="1" applyAlignment="1">
      <alignment horizontal="center" vertical="center"/>
    </xf>
    <xf numFmtId="188" fontId="6" fillId="0" borderId="1" xfId="97" applyNumberFormat="1" applyFont="1" applyBorder="1" applyAlignment="1">
      <alignment vertical="center"/>
    </xf>
    <xf numFmtId="0" fontId="5" fillId="0" borderId="0" xfId="97" applyFont="1" applyAlignment="1">
      <alignment horizontal="center" vertical="center"/>
    </xf>
    <xf numFmtId="0" fontId="5" fillId="0" borderId="3" xfId="97" applyFont="1" applyBorder="1" applyAlignment="1">
      <alignment horizontal="center" vertical="center"/>
    </xf>
    <xf numFmtId="0" fontId="40" fillId="0" borderId="0" xfId="108" quotePrefix="1" applyFont="1" applyAlignment="1">
      <alignment horizontal="center" vertical="center"/>
    </xf>
    <xf numFmtId="0" fontId="40" fillId="0" borderId="0" xfId="108" applyFont="1" applyAlignment="1">
      <alignment vertical="center"/>
    </xf>
    <xf numFmtId="189" fontId="40" fillId="0" borderId="0" xfId="108" applyNumberFormat="1" applyFont="1" applyAlignment="1">
      <alignment vertical="center"/>
    </xf>
    <xf numFmtId="0" fontId="40" fillId="0" borderId="0" xfId="108" applyFont="1" applyAlignment="1">
      <alignment horizontal="center" vertical="center"/>
    </xf>
    <xf numFmtId="0" fontId="169" fillId="0" borderId="0" xfId="108" applyFont="1" applyAlignment="1">
      <alignment horizontal="center" vertical="center"/>
    </xf>
    <xf numFmtId="0" fontId="169" fillId="0" borderId="0" xfId="108" applyFont="1" applyAlignment="1">
      <alignment vertical="center"/>
    </xf>
    <xf numFmtId="189" fontId="40" fillId="0" borderId="0" xfId="87" quotePrefix="1" applyNumberFormat="1" applyFont="1" applyAlignment="1">
      <alignment horizontal="center" vertical="center"/>
    </xf>
    <xf numFmtId="189" fontId="40" fillId="0" borderId="0" xfId="87" applyNumberFormat="1" applyFont="1" applyAlignment="1">
      <alignment vertical="center"/>
    </xf>
    <xf numFmtId="192" fontId="5" fillId="0" borderId="0" xfId="0" applyNumberFormat="1" applyFont="1" applyAlignment="1">
      <alignment vertical="center"/>
    </xf>
    <xf numFmtId="0" fontId="169" fillId="0" borderId="0" xfId="108" quotePrefix="1" applyFont="1" applyAlignment="1">
      <alignment horizontal="center" vertical="center"/>
    </xf>
    <xf numFmtId="198" fontId="40" fillId="0" borderId="0" xfId="108" applyNumberFormat="1" applyFont="1" applyAlignment="1">
      <alignment vertical="center"/>
    </xf>
    <xf numFmtId="192" fontId="5" fillId="0" borderId="0" xfId="0" applyNumberFormat="1" applyFont="1" applyAlignment="1">
      <alignment horizontal="left" vertical="center"/>
    </xf>
    <xf numFmtId="196" fontId="169" fillId="0" borderId="0" xfId="115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92" fontId="5" fillId="0" borderId="0" xfId="0" applyNumberFormat="1" applyFont="1" applyAlignment="1">
      <alignment horizontal="center" vertical="center"/>
    </xf>
    <xf numFmtId="191" fontId="6" fillId="0" borderId="0" xfId="0" applyNumberFormat="1" applyFont="1" applyAlignment="1">
      <alignment horizontal="center" vertical="center"/>
    </xf>
    <xf numFmtId="187" fontId="6" fillId="0" borderId="0" xfId="0" applyNumberFormat="1" applyFont="1" applyAlignment="1">
      <alignment horizontal="center" vertical="center"/>
    </xf>
    <xf numFmtId="198" fontId="39" fillId="0" borderId="0" xfId="108" applyNumberFormat="1" applyFont="1"/>
    <xf numFmtId="198" fontId="39" fillId="0" borderId="0" xfId="108" applyNumberFormat="1" applyFont="1" applyAlignment="1">
      <alignment vertical="center"/>
    </xf>
    <xf numFmtId="0" fontId="39" fillId="0" borderId="0" xfId="108" applyFont="1" applyAlignment="1">
      <alignment vertical="center"/>
    </xf>
    <xf numFmtId="0" fontId="6" fillId="0" borderId="0" xfId="0" applyFont="1" applyAlignment="1">
      <alignment horizontal="center" vertical="center"/>
    </xf>
    <xf numFmtId="192" fontId="6" fillId="0" borderId="0" xfId="0" applyNumberFormat="1" applyFont="1" applyAlignment="1">
      <alignment horizontal="center" vertical="center"/>
    </xf>
    <xf numFmtId="191" fontId="6" fillId="0" borderId="0" xfId="0" applyNumberFormat="1" applyFont="1" applyAlignment="1">
      <alignment vertical="center"/>
    </xf>
    <xf numFmtId="0" fontId="168" fillId="0" borderId="0" xfId="467" applyFont="1"/>
    <xf numFmtId="188" fontId="6" fillId="0" borderId="1" xfId="85" applyNumberFormat="1" applyFont="1" applyBorder="1" applyAlignment="1">
      <alignment vertical="center"/>
    </xf>
    <xf numFmtId="188" fontId="5" fillId="0" borderId="0" xfId="0" applyNumberFormat="1" applyFont="1" applyAlignment="1">
      <alignment vertical="center"/>
    </xf>
    <xf numFmtId="188" fontId="6" fillId="0" borderId="0" xfId="0" applyNumberFormat="1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189" fontId="5" fillId="0" borderId="0" xfId="97" applyNumberFormat="1" applyFont="1" applyAlignment="1">
      <alignment horizontal="right" vertical="center"/>
    </xf>
    <xf numFmtId="188" fontId="6" fillId="0" borderId="0" xfId="0" applyNumberFormat="1" applyFont="1" applyAlignment="1">
      <alignment vertical="center"/>
    </xf>
    <xf numFmtId="188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88" fontId="6" fillId="0" borderId="1" xfId="0" applyNumberFormat="1" applyFont="1" applyBorder="1" applyAlignment="1">
      <alignment horizontal="center" vertical="center"/>
    </xf>
    <xf numFmtId="189" fontId="6" fillId="0" borderId="1" xfId="0" applyNumberFormat="1" applyFont="1" applyBorder="1" applyAlignment="1">
      <alignment horizontal="right" vertical="center"/>
    </xf>
    <xf numFmtId="189" fontId="6" fillId="0" borderId="1" xfId="0" applyNumberFormat="1" applyFont="1" applyBorder="1" applyAlignment="1">
      <alignment horizontal="center" vertical="center"/>
    </xf>
    <xf numFmtId="188" fontId="5" fillId="0" borderId="0" xfId="0" applyNumberFormat="1" applyFont="1" applyAlignment="1">
      <alignment horizontal="center" vertical="center"/>
    </xf>
    <xf numFmtId="0" fontId="5" fillId="0" borderId="0" xfId="59" quotePrefix="1" applyNumberFormat="1" applyFont="1" applyFill="1" applyAlignment="1">
      <alignment horizontal="right" vertical="center"/>
    </xf>
    <xf numFmtId="0" fontId="5" fillId="0" borderId="0" xfId="59" applyNumberFormat="1" applyFont="1" applyFill="1" applyAlignment="1">
      <alignment vertical="center"/>
    </xf>
    <xf numFmtId="0" fontId="5" fillId="0" borderId="0" xfId="59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108" quotePrefix="1" applyFont="1" applyAlignment="1">
      <alignment vertical="center"/>
    </xf>
    <xf numFmtId="189" fontId="6" fillId="0" borderId="0" xfId="114" applyNumberFormat="1" applyFont="1" applyAlignment="1">
      <alignment horizontal="center" vertical="center"/>
    </xf>
    <xf numFmtId="189" fontId="6" fillId="0" borderId="0" xfId="108" applyNumberFormat="1" applyFont="1" applyAlignment="1">
      <alignment horizontal="center" vertical="center"/>
    </xf>
    <xf numFmtId="189" fontId="6" fillId="0" borderId="0" xfId="114" quotePrefix="1" applyNumberFormat="1" applyFont="1" applyAlignment="1">
      <alignment horizontal="center" vertical="center"/>
    </xf>
    <xf numFmtId="193" fontId="6" fillId="0" borderId="0" xfId="0" applyNumberFormat="1" applyFont="1" applyAlignment="1">
      <alignment vertical="center"/>
    </xf>
    <xf numFmtId="189" fontId="5" fillId="0" borderId="0" xfId="108" applyNumberFormat="1" applyFont="1" applyAlignment="1">
      <alignment vertical="center"/>
    </xf>
    <xf numFmtId="189" fontId="6" fillId="0" borderId="1" xfId="85" applyNumberFormat="1" applyFont="1" applyBorder="1" applyAlignment="1">
      <alignment vertical="center"/>
    </xf>
    <xf numFmtId="0" fontId="6" fillId="0" borderId="0" xfId="0" applyFont="1" applyAlignment="1">
      <alignment horizontal="justify" vertical="center"/>
    </xf>
    <xf numFmtId="189" fontId="6" fillId="0" borderId="0" xfId="0" applyNumberFormat="1" applyFont="1" applyAlignment="1">
      <alignment horizontal="justify" vertical="center"/>
    </xf>
    <xf numFmtId="188" fontId="5" fillId="0" borderId="0" xfId="0" applyNumberFormat="1" applyFont="1" applyAlignment="1">
      <alignment horizontal="left" vertical="center"/>
    </xf>
    <xf numFmtId="0" fontId="6" fillId="0" borderId="0" xfId="0" quotePrefix="1" applyFont="1" applyAlignment="1">
      <alignment horizontal="center" vertical="center"/>
    </xf>
    <xf numFmtId="188" fontId="6" fillId="0" borderId="1" xfId="0" applyNumberFormat="1" applyFont="1" applyBorder="1" applyAlignment="1">
      <alignment vertical="center"/>
    </xf>
    <xf numFmtId="188" fontId="6" fillId="0" borderId="0" xfId="113" applyNumberFormat="1" applyFont="1" applyAlignment="1">
      <alignment vertical="center"/>
    </xf>
    <xf numFmtId="0" fontId="6" fillId="0" borderId="0" xfId="113" applyFont="1" applyAlignment="1">
      <alignment vertical="center"/>
    </xf>
    <xf numFmtId="189" fontId="6" fillId="0" borderId="0" xfId="0" applyNumberFormat="1" applyFont="1" applyAlignment="1">
      <alignment horizontal="left" vertical="center"/>
    </xf>
    <xf numFmtId="189" fontId="5" fillId="0" borderId="1" xfId="0" applyNumberFormat="1" applyFont="1" applyBorder="1" applyAlignment="1">
      <alignment horizontal="center" vertical="center"/>
    </xf>
    <xf numFmtId="189" fontId="5" fillId="0" borderId="1" xfId="108" applyNumberFormat="1" applyFont="1" applyBorder="1" applyAlignment="1">
      <alignment horizontal="center" vertical="center"/>
    </xf>
    <xf numFmtId="189" fontId="5" fillId="0" borderId="1" xfId="109" applyNumberFormat="1" applyFont="1" applyBorder="1" applyAlignment="1">
      <alignment horizontal="center" vertical="center"/>
    </xf>
    <xf numFmtId="188" fontId="6" fillId="0" borderId="1" xfId="97" applyNumberFormat="1" applyFont="1" applyBorder="1" applyAlignment="1">
      <alignment horizontal="justify" vertical="center"/>
    </xf>
    <xf numFmtId="189" fontId="5" fillId="0" borderId="1" xfId="59" applyNumberFormat="1" applyFont="1" applyFill="1" applyBorder="1" applyAlignment="1">
      <alignment horizontal="center" vertical="center"/>
    </xf>
  </cellXfs>
  <cellStyles count="6558">
    <cellStyle name="_x000f_" xfId="677" xr:uid="{8F3C351E-C1DB-4170-A99D-7943E1ED4529}"/>
    <cellStyle name=" _x0005_M_x0004_" xfId="678" xr:uid="{A77D4A71-25D9-48A8-BE3B-7EE47DFF3A99}"/>
    <cellStyle name="_x0009__x0005_M_x0004_" xfId="679" xr:uid="{4A43E2FA-46A7-47D8-A3AC-52574A7FFC6E}"/>
    <cellStyle name="_x000a__x0005__x001c__x0005__x000a_" xfId="680" xr:uid="{A97692F4-CAB5-4C8B-B666-9A52BC26DA02}"/>
    <cellStyle name="_x000a__x0005__x001c__x0005__x000a_ 2" xfId="4742" xr:uid="{420D514E-938B-477F-9E59-05EB1ADF3F18}"/>
    <cellStyle name="_x000b_" xfId="681" xr:uid="{5DE05CA9-16E5-4501-8D51-9DDF072E6E52}"/>
    <cellStyle name="&amp;R&amp;&quot;Book Antiqua,Bold&quot;&amp;16A" xfId="682" xr:uid="{AEDED911-F33B-4FB3-BEB9-A134175C31B5}"/>
    <cellStyle name=",Regular&quot;&amp;F. &amp;A_x000a_&amp;D, &amp;Tb" xfId="683" xr:uid="{68FE69BA-BB25-485F-B6A6-2A8964E50E07}"/>
    <cellStyle name="^6A_x0001_" xfId="165" xr:uid="{2B5C01BF-F2DC-4B5D-9224-5FF0B19FB216}"/>
    <cellStyle name="^6A_x0001_ 2" xfId="177" xr:uid="{9296CD8C-A07A-42C8-8503-E0372A67ED27}"/>
    <cellStyle name="^6A_x0001_ 2 2" xfId="191" xr:uid="{DD8120B4-0887-4887-8576-686CB876D431}"/>
    <cellStyle name="^6A_x0001_ 2 3" xfId="137" xr:uid="{3FF5A6D1-B51E-4551-98B1-31162D5A1EFB}"/>
    <cellStyle name="^6A_x0001_ 2 4" xfId="217" xr:uid="{9E96633A-31FF-4F35-8B66-0B21041004C9}"/>
    <cellStyle name="^6A_x0001_ 2 5" xfId="183" xr:uid="{BC234F2B-4D8A-454A-B665-FD274933C868}"/>
    <cellStyle name="^6A_x0001_ 3" xfId="216" xr:uid="{28FA2291-C888-4347-BBBA-5E7C11AD94E7}"/>
    <cellStyle name="^6A_x0001_ 4" xfId="135" xr:uid="{665B91D4-CEE6-4DC5-BDD7-8417848A972D}"/>
    <cellStyle name="^6A_x0001_ 5" xfId="161" xr:uid="{23AC1612-7A07-4EB9-8DA9-175969EAD1FD}"/>
    <cellStyle name="^6A_x0001_ 6" xfId="162" xr:uid="{068E9A22-D2F8-4479-A21B-5D002681B606}"/>
    <cellStyle name="_Fixed assets" xfId="684" xr:uid="{2A41C354-EE93-47CB-A65E-54ED1B244584}"/>
    <cellStyle name="_FSA-FH" xfId="685" xr:uid="{85D5B8A6-BB01-4182-9D20-0D59DE6CE6C4}"/>
    <cellStyle name="_FSA-FH2" xfId="686" xr:uid="{083BA96D-E382-46C0-976B-B2E3A0B01B44}"/>
    <cellStyle name="¤@¯Elaroux" xfId="687" xr:uid="{D129FDC1-AFB8-40BC-9904-53B99E18FED8}"/>
    <cellStyle name="¤d¤À¦E0]_laroux" xfId="688" xr:uid="{F362D39D-94F2-4402-8A4C-5886AF0D090A}"/>
    <cellStyle name="¤d¤À¦Elaroux" xfId="689" xr:uid="{87FB36A8-E173-4773-A530-C4E0873BAE4D}"/>
    <cellStyle name="•W€_4m stock" xfId="690" xr:uid="{8DCC319C-85C0-46F5-B74B-6DAF6961DC22}"/>
    <cellStyle name="_x0018__x0002__x0003_⟀Å٢b" xfId="691" xr:uid="{667C0BA9-68D0-43B3-81E0-303C49F05562}"/>
    <cellStyle name="঴" xfId="692" xr:uid="{58570619-5200-4C29-B77E-A2C791E4155D}"/>
    <cellStyle name="0,0_x000d__x000a_NA_x000d__x000a_" xfId="198" xr:uid="{6587EF0A-BCBE-4C7F-95F1-C258672E9929}"/>
    <cellStyle name="0,0_x000d__x000a_NA_x000d__x000a_ 2" xfId="693" xr:uid="{3C2D1B76-0892-4BE6-A58A-A1F9DD51694E}"/>
    <cellStyle name="0,0_x000d__x000a_NA_x000d__x000a_ 3" xfId="694" xr:uid="{21D1F3C9-7F31-4C8B-BC31-8EEB5A467078}"/>
    <cellStyle name="0,0_x000d__x000a_NA_x000d__x000a_ 4" xfId="695" xr:uid="{3443895C-D36E-46D8-92E5-2CBD25F150A1}"/>
    <cellStyle name="0::Color [Empty]:False:False:Color [Empty]:Right:None:" xfId="143" xr:uid="{D16DF1B6-7903-47AA-A7AA-CF534E2F55A0}"/>
    <cellStyle name="0::Color [Empty]:False:False:Color [Empty]:Right:None: 10" xfId="696" xr:uid="{5AD85701-BCBA-482B-B508-30841AA472BF}"/>
    <cellStyle name="0::Color [Empty]:False:False:Color [Empty]:Right:None: 10 2" xfId="4743" xr:uid="{DDF68B46-CF1E-42C0-B3FC-24E4DD7C1859}"/>
    <cellStyle name="0::Color [Empty]:False:False:Color [Empty]:Right:None: 10 3" xfId="3416" xr:uid="{29BDE75E-F7A9-4490-979F-A6F3DB79272E}"/>
    <cellStyle name="0::Color [Empty]:False:False:Color [Empty]:Right:None: 11" xfId="3417" xr:uid="{EDC52234-E705-43BF-BF35-D89043ABF3DA}"/>
    <cellStyle name="0::Color [Empty]:False:False:Color [Empty]:Right:None: 12" xfId="3418" xr:uid="{574F64F0-4680-4C1D-BC72-100A0A4B10C0}"/>
    <cellStyle name="0::Color [Empty]:False:False:Color [Empty]:Right:None: 13" xfId="3419" xr:uid="{D79EFFBE-61AF-4A3E-BA9F-4298D32D4E5F}"/>
    <cellStyle name="0::Color [Empty]:False:False:Color [Empty]:Right:None: 14" xfId="3415" xr:uid="{A9A01DFA-D95C-4846-8864-DF15F1BD9A4A}"/>
    <cellStyle name="0::Color [Empty]:False:False:Color [Empty]:Right:None: 2" xfId="697" xr:uid="{9AE39B94-E65D-4F7B-B838-8F4186CCC543}"/>
    <cellStyle name="0::Color [Empty]:False:False:Color [Empty]:Right:None: 2 2" xfId="4744" xr:uid="{110880B9-A381-4CF1-B328-53DF2DC31630}"/>
    <cellStyle name="0::Color [Empty]:False:False:Color [Empty]:Right:None: 2 3" xfId="3420" xr:uid="{C2493291-7CEA-4687-8F8D-EE375577B7AC}"/>
    <cellStyle name="0::Color [Empty]:False:False:Color [Empty]:Right:None: 3" xfId="698" xr:uid="{259CFE7D-2DB4-4C2D-B78E-AC61A6FFD8DE}"/>
    <cellStyle name="0::Color [Empty]:False:False:Color [Empty]:Right:None: 3 2" xfId="4745" xr:uid="{083C324C-C0D6-4FA5-B65E-370904081EB8}"/>
    <cellStyle name="0::Color [Empty]:False:False:Color [Empty]:Right:None: 3 3" xfId="3421" xr:uid="{24179FC3-5106-4201-A40D-5BBAEA656FB0}"/>
    <cellStyle name="0::Color [Empty]:False:False:Color [Empty]:Right:None: 4" xfId="699" xr:uid="{BCADCE8F-A80C-4E99-B2DA-3E64F5E74A4B}"/>
    <cellStyle name="0::Color [Empty]:False:False:Color [Empty]:Right:None: 4 2" xfId="4746" xr:uid="{AAF856E1-7AE5-412B-9B65-C0BFBACA2FAA}"/>
    <cellStyle name="0::Color [Empty]:False:False:Color [Empty]:Right:None: 4 3" xfId="3422" xr:uid="{9ACFFB2D-0E51-4CF2-AB48-8BB716526CEF}"/>
    <cellStyle name="0::Color [Empty]:False:False:Color [Empty]:Right:None: 5" xfId="700" xr:uid="{27C40237-232F-425E-9833-5F16A4ACF30D}"/>
    <cellStyle name="0::Color [Empty]:False:False:Color [Empty]:Right:None: 5 2" xfId="4747" xr:uid="{7DB8207E-A629-4DC5-A7C0-1ED4A41CAC71}"/>
    <cellStyle name="0::Color [Empty]:False:False:Color [Empty]:Right:None: 5 3" xfId="3423" xr:uid="{BB162E52-935E-4D15-9EBA-3A589F5547D4}"/>
    <cellStyle name="0::Color [Empty]:False:False:Color [Empty]:Right:None: 6" xfId="701" xr:uid="{79669337-EDA0-4C5A-AE84-5D96B84A5DCE}"/>
    <cellStyle name="0::Color [Empty]:False:False:Color [Empty]:Right:None: 6 2" xfId="4748" xr:uid="{04F058E6-FDAF-4360-883A-88A9C4DF09D6}"/>
    <cellStyle name="0::Color [Empty]:False:False:Color [Empty]:Right:None: 6 3" xfId="3424" xr:uid="{94D74542-1D64-4410-857D-52DB5FEC33A7}"/>
    <cellStyle name="0::Color [Empty]:False:False:Color [Empty]:Right:None: 7" xfId="702" xr:uid="{A3DEE6B4-1B67-41A7-98AB-9DDDBB07F225}"/>
    <cellStyle name="0::Color [Empty]:False:False:Color [Empty]:Right:None: 7 2" xfId="4749" xr:uid="{9E0E63ED-58F8-454B-A5F4-31FB02778C63}"/>
    <cellStyle name="0::Color [Empty]:False:False:Color [Empty]:Right:None: 7 3" xfId="3425" xr:uid="{F118F4FF-E4BE-483A-B72D-0F58684B5FA0}"/>
    <cellStyle name="0::Color [Empty]:False:False:Color [Empty]:Right:None: 8" xfId="703" xr:uid="{EB06BF24-75B7-4DE6-8C44-B3A024FA3296}"/>
    <cellStyle name="0::Color [Empty]:False:False:Color [Empty]:Right:None: 8 2" xfId="4750" xr:uid="{91BB9BC8-382D-4DA3-81FA-13962FC0E2AF}"/>
    <cellStyle name="0::Color [Empty]:False:False:Color [Empty]:Right:None: 8 3" xfId="3426" xr:uid="{262CB377-D552-4403-872A-0941D1370B41}"/>
    <cellStyle name="0::Color [Empty]:False:False:Color [Empty]:Right:None: 9" xfId="704" xr:uid="{B9E00F6C-70EA-479B-972D-2B960FEB81B5}"/>
    <cellStyle name="0::Color [Empty]:False:False:Color [Empty]:Right:None: 9 2" xfId="4751" xr:uid="{11249604-50D5-47A5-BA24-2B1A3C0BC0AC}"/>
    <cellStyle name="0::Color [Empty]:False:False:Color [Empty]:Right:None: 9 3" xfId="3427" xr:uid="{A403E9A5-3929-4C67-8F7E-4F8AAA96D722}"/>
    <cellStyle name="0::Color [Empty]:False:False:Color [Empty]:Right:None:_BANK" xfId="3428" xr:uid="{C41A7754-4575-433B-9673-2B457000AE0A}"/>
    <cellStyle name="0::Color [Empty]:True:False:Color [Empty]:Center:None:" xfId="179" xr:uid="{E705CA4E-CC22-48A8-9256-B493DAF83728}"/>
    <cellStyle name="0::Color [Empty]:True:False:Color [Empty]:Center:None: 10" xfId="705" xr:uid="{28541661-7F27-420D-B876-5AEAD9EA6363}"/>
    <cellStyle name="0::Color [Empty]:True:False:Color [Empty]:Center:None: 10 2" xfId="4752" xr:uid="{B9EBFE64-4A38-4BBB-896B-030E4C80B41B}"/>
    <cellStyle name="0::Color [Empty]:True:False:Color [Empty]:Center:None: 10 3" xfId="3430" xr:uid="{1E826AEC-6164-4BE0-92BD-8EAE62E08B10}"/>
    <cellStyle name="0::Color [Empty]:True:False:Color [Empty]:Center:None: 2" xfId="706" xr:uid="{9988640E-54BE-4133-B09B-58BA56989433}"/>
    <cellStyle name="0::Color [Empty]:True:False:Color [Empty]:Center:None: 2 2" xfId="4753" xr:uid="{E2EE08E2-81FF-4BC7-BF6A-F006933B7BA0}"/>
    <cellStyle name="0::Color [Empty]:True:False:Color [Empty]:Center:None: 2 3" xfId="3431" xr:uid="{373B547B-066D-4E8D-8814-02F5468DED94}"/>
    <cellStyle name="0::Color [Empty]:True:False:Color [Empty]:Center:None: 3" xfId="707" xr:uid="{A1FD3B84-43AA-4D40-B29E-C4C2D118AA22}"/>
    <cellStyle name="0::Color [Empty]:True:False:Color [Empty]:Center:None: 3 2" xfId="4754" xr:uid="{ABA16E1E-D0B5-4334-AE8D-EA556AE80775}"/>
    <cellStyle name="0::Color [Empty]:True:False:Color [Empty]:Center:None: 3 3" xfId="3432" xr:uid="{B06067F3-79AD-4EFE-9E3C-99428F492F7C}"/>
    <cellStyle name="0::Color [Empty]:True:False:Color [Empty]:Center:None: 4" xfId="708" xr:uid="{CD244D5A-C6CA-4D17-99AB-6E1132749B52}"/>
    <cellStyle name="0::Color [Empty]:True:False:Color [Empty]:Center:None: 4 2" xfId="4755" xr:uid="{35344E1A-E48F-489F-B72D-57E58BA46D60}"/>
    <cellStyle name="0::Color [Empty]:True:False:Color [Empty]:Center:None: 4 3" xfId="3433" xr:uid="{8DE89A76-4D14-4E63-8BB8-1A4B3F655572}"/>
    <cellStyle name="0::Color [Empty]:True:False:Color [Empty]:Center:None: 5" xfId="709" xr:uid="{09DCA35B-2D34-40AD-879B-82616EB675FB}"/>
    <cellStyle name="0::Color [Empty]:True:False:Color [Empty]:Center:None: 5 2" xfId="4756" xr:uid="{2846ABC1-8AFC-4A76-BFFC-3F66C007A468}"/>
    <cellStyle name="0::Color [Empty]:True:False:Color [Empty]:Center:None: 5 3" xfId="3434" xr:uid="{F67D5A00-FA14-461E-98AA-D4B6B3C9438B}"/>
    <cellStyle name="0::Color [Empty]:True:False:Color [Empty]:Center:None: 6" xfId="710" xr:uid="{BFF3D5C0-6F62-4AF7-9AD1-FCD76CCC26DD}"/>
    <cellStyle name="0::Color [Empty]:True:False:Color [Empty]:Center:None: 6 2" xfId="4757" xr:uid="{BCE504B7-0926-4891-BFE9-BBD52202F944}"/>
    <cellStyle name="0::Color [Empty]:True:False:Color [Empty]:Center:None: 6 3" xfId="3435" xr:uid="{DD55F6A3-BCED-4288-982D-82A7CA8B7647}"/>
    <cellStyle name="0::Color [Empty]:True:False:Color [Empty]:Center:None: 7" xfId="711" xr:uid="{68912F06-47D3-45C3-80D9-E5AD8BB1A5AB}"/>
    <cellStyle name="0::Color [Empty]:True:False:Color [Empty]:Center:None: 7 2" xfId="4758" xr:uid="{EDB493F6-D953-4395-8FAD-1B0861DEBBC7}"/>
    <cellStyle name="0::Color [Empty]:True:False:Color [Empty]:Center:None: 7 3" xfId="3436" xr:uid="{280FE197-B440-4E9D-91B4-D659D4ACF1DE}"/>
    <cellStyle name="0::Color [Empty]:True:False:Color [Empty]:Center:None: 8" xfId="712" xr:uid="{74D5CA0F-6189-46F7-A9C2-2C4A6BE82D47}"/>
    <cellStyle name="0::Color [Empty]:True:False:Color [Empty]:Center:None: 8 2" xfId="4759" xr:uid="{C3AA488B-0BAA-4BB0-9E62-393E04304306}"/>
    <cellStyle name="0::Color [Empty]:True:False:Color [Empty]:Center:None: 8 3" xfId="3437" xr:uid="{2CE6E9D8-A02C-4ACC-9EE2-16C75138A683}"/>
    <cellStyle name="0::Color [Empty]:True:False:Color [Empty]:Center:None: 9" xfId="713" xr:uid="{0B4CAF89-443D-4E4D-A419-F9E0C6001C0E}"/>
    <cellStyle name="0::Color [Empty]:True:False:Color [Empty]:Center:None: 9 2" xfId="4760" xr:uid="{7C40C884-E80C-43A0-A096-83F95A4E5871}"/>
    <cellStyle name="0::Color [Empty]:True:False:Color [Empty]:Center:None: 9 3" xfId="3438" xr:uid="{A5DAB52E-5A9F-4DC0-85A4-CEE993D32F0B}"/>
    <cellStyle name="0::Color [Empty]:True:False:Color [Empty]:Center:None:_BANK" xfId="3439" xr:uid="{6824DA18-01B8-4892-A4CB-7A416AE6F43E}"/>
    <cellStyle name="0::Color [Empty]:True:False:Color [Empty]:Right:None:" xfId="222" xr:uid="{9C3770F0-4179-48CE-9A35-E0215B283FAF}"/>
    <cellStyle name="0::Color [Empty]:True:False:Color [Empty]:Right:None: 10" xfId="714" xr:uid="{C565837F-1082-4F04-B8E3-2E8C6AEAF8D4}"/>
    <cellStyle name="0::Color [Empty]:True:False:Color [Empty]:Right:None: 10 2" xfId="4761" xr:uid="{7B38ACBC-A3F8-4DD9-8ACE-B291BF90A5F5}"/>
    <cellStyle name="0::Color [Empty]:True:False:Color [Empty]:Right:None: 10 3" xfId="3440" xr:uid="{601B47AA-F610-4D94-8F08-557A6744FA20}"/>
    <cellStyle name="0::Color [Empty]:True:False:Color [Empty]:Right:None: 2" xfId="715" xr:uid="{487DC672-C265-45B5-99B7-8C27639EBD62}"/>
    <cellStyle name="0::Color [Empty]:True:False:Color [Empty]:Right:None: 2 2" xfId="4762" xr:uid="{34F7D946-B185-48B1-9F5E-9C12CFFB36F7}"/>
    <cellStyle name="0::Color [Empty]:True:False:Color [Empty]:Right:None: 2 3" xfId="3441" xr:uid="{3C094133-2216-4BB0-9F94-AEFF023ABF16}"/>
    <cellStyle name="0::Color [Empty]:True:False:Color [Empty]:Right:None: 3" xfId="716" xr:uid="{38EC2731-5E8A-4F2A-8701-CE053D546CD8}"/>
    <cellStyle name="0::Color [Empty]:True:False:Color [Empty]:Right:None: 3 2" xfId="4763" xr:uid="{FBD12B54-B842-42A4-91C8-C09226B9FEA8}"/>
    <cellStyle name="0::Color [Empty]:True:False:Color [Empty]:Right:None: 3 3" xfId="3442" xr:uid="{D9F9C2DB-53F0-484A-B014-4EB078785425}"/>
    <cellStyle name="0::Color [Empty]:True:False:Color [Empty]:Right:None: 4" xfId="717" xr:uid="{B7CBEFBE-C344-435E-AA43-805B677724B5}"/>
    <cellStyle name="0::Color [Empty]:True:False:Color [Empty]:Right:None: 4 2" xfId="4764" xr:uid="{B3920954-96B8-42E4-812E-89F97E6E03C2}"/>
    <cellStyle name="0::Color [Empty]:True:False:Color [Empty]:Right:None: 4 3" xfId="3443" xr:uid="{6C5E1317-D303-4C77-AC64-2E7512D3DD87}"/>
    <cellStyle name="0::Color [Empty]:True:False:Color [Empty]:Right:None: 5" xfId="718" xr:uid="{6D0A75B8-F53A-4DA9-999C-B2ED6BC903C6}"/>
    <cellStyle name="0::Color [Empty]:True:False:Color [Empty]:Right:None: 5 2" xfId="4765" xr:uid="{DC203698-DF13-4DDC-A553-B35D30915DA8}"/>
    <cellStyle name="0::Color [Empty]:True:False:Color [Empty]:Right:None: 5 3" xfId="3444" xr:uid="{F2D621B5-7D37-410B-BECC-6F30247E5A67}"/>
    <cellStyle name="0::Color [Empty]:True:False:Color [Empty]:Right:None: 6" xfId="719" xr:uid="{E9601BAF-A69E-46CD-A73A-5D757580A283}"/>
    <cellStyle name="0::Color [Empty]:True:False:Color [Empty]:Right:None: 6 2" xfId="4766" xr:uid="{44CD5072-1812-4655-B29E-8F5EA6F81A66}"/>
    <cellStyle name="0::Color [Empty]:True:False:Color [Empty]:Right:None: 6 3" xfId="3445" xr:uid="{1EC9BD5D-6F69-441F-88C2-1521AA620FA7}"/>
    <cellStyle name="0::Color [Empty]:True:False:Color [Empty]:Right:None: 7" xfId="720" xr:uid="{53CC0645-9F12-4EED-A661-FB0474FEB423}"/>
    <cellStyle name="0::Color [Empty]:True:False:Color [Empty]:Right:None: 7 2" xfId="4767" xr:uid="{7BB95402-7B06-4581-9EA2-099000374989}"/>
    <cellStyle name="0::Color [Empty]:True:False:Color [Empty]:Right:None: 7 3" xfId="3446" xr:uid="{82973C01-8622-4B54-9DDE-7BFEBF11C5B9}"/>
    <cellStyle name="0::Color [Empty]:True:False:Color [Empty]:Right:None: 8" xfId="721" xr:uid="{75F2DC8B-693C-4990-8371-A8EE27018F5C}"/>
    <cellStyle name="0::Color [Empty]:True:False:Color [Empty]:Right:None: 8 2" xfId="4768" xr:uid="{C6123590-6BEC-4665-9F2A-1B8AD45EB0DC}"/>
    <cellStyle name="0::Color [Empty]:True:False:Color [Empty]:Right:None: 8 3" xfId="3447" xr:uid="{947ACC64-7B8A-4250-BCE7-07FFE76A1563}"/>
    <cellStyle name="0::Color [Empty]:True:False:Color [Empty]:Right:None: 9" xfId="722" xr:uid="{5EB5B7B3-78E5-44F1-999B-1EB3B378DBE9}"/>
    <cellStyle name="0::Color [Empty]:True:False:Color [Empty]:Right:None: 9 2" xfId="4769" xr:uid="{310B23A6-AB0F-4691-A9FF-955E9B47A441}"/>
    <cellStyle name="0::Color [Empty]:True:False:Color [Empty]:Right:None: 9 3" xfId="3448" xr:uid="{0CAA13D2-D775-426F-9857-8F7BEDF74620}"/>
    <cellStyle name="0::Color [Empty]:True:False:Color [Empty]:Right:None:_BANK" xfId="3449" xr:uid="{B6F45CC4-6DE8-4AFB-B92F-02A2BC7D80C2}"/>
    <cellStyle name="0:0.00 [$EUR]:Color [Empty]:False:False:Color [Empty]:Right:None:" xfId="215" xr:uid="{C96C022B-D33E-4870-AE5C-1996D5CE8E15}"/>
    <cellStyle name="0:0.00 [$EUR]:Color [Empty]:False:False:Color [Empty]:Right:None: 10" xfId="723" xr:uid="{A84EE231-4A18-47FE-982E-0DDC45458CD2}"/>
    <cellStyle name="0:0.00 [$EUR]:Color [Empty]:False:False:Color [Empty]:Right:None: 10 2" xfId="4770" xr:uid="{7CEA2E53-36CE-4EEE-8D63-ADCB98E9D870}"/>
    <cellStyle name="0:0.00 [$EUR]:Color [Empty]:False:False:Color [Empty]:Right:None: 10 3" xfId="3451" xr:uid="{BB4CE2A9-5C3D-4419-8087-98A7347094F1}"/>
    <cellStyle name="0:0.00 [$EUR]:Color [Empty]:False:False:Color [Empty]:Right:None: 11" xfId="3452" xr:uid="{D040467B-EC65-4ABA-94EE-CE8CC5CEF6F7}"/>
    <cellStyle name="0:0.00 [$EUR]:Color [Empty]:False:False:Color [Empty]:Right:None: 12" xfId="3453" xr:uid="{A3E3A009-AB52-46FF-AC00-BFA8FE8AE236}"/>
    <cellStyle name="0:0.00 [$EUR]:Color [Empty]:False:False:Color [Empty]:Right:None: 13" xfId="3454" xr:uid="{CE24B927-7E61-4387-9294-857FFB61C782}"/>
    <cellStyle name="0:0.00 [$EUR]:Color [Empty]:False:False:Color [Empty]:Right:None: 14" xfId="3450" xr:uid="{82B32AA6-57D9-486F-94D5-FAC38B831E7F}"/>
    <cellStyle name="0:0.00 [$EUR]:Color [Empty]:False:False:Color [Empty]:Right:None: 2" xfId="724" xr:uid="{3B1509F3-F1EA-4671-951A-A8C8FBD22C9A}"/>
    <cellStyle name="0:0.00 [$EUR]:Color [Empty]:False:False:Color [Empty]:Right:None: 2 2" xfId="4771" xr:uid="{907A78F2-AE97-460F-BF8E-B3F4EF831D68}"/>
    <cellStyle name="0:0.00 [$EUR]:Color [Empty]:False:False:Color [Empty]:Right:None: 2 3" xfId="3455" xr:uid="{8FA7B130-3CFE-4111-8077-6331515FD835}"/>
    <cellStyle name="0:0.00 [$EUR]:Color [Empty]:False:False:Color [Empty]:Right:None: 3" xfId="725" xr:uid="{4DB0AD20-F5D5-4F1C-AD89-9FCAB6216DBD}"/>
    <cellStyle name="0:0.00 [$EUR]:Color [Empty]:False:False:Color [Empty]:Right:None: 3 2" xfId="4772" xr:uid="{0D6221A6-7299-4B19-9330-5191FCA36FF0}"/>
    <cellStyle name="0:0.00 [$EUR]:Color [Empty]:False:False:Color [Empty]:Right:None: 3 3" xfId="3456" xr:uid="{3DF53AC5-E37C-4977-B1F6-441DEE30579E}"/>
    <cellStyle name="0:0.00 [$EUR]:Color [Empty]:False:False:Color [Empty]:Right:None: 4" xfId="726" xr:uid="{BBB199C4-3296-4BB5-BEBA-520DB723DDB4}"/>
    <cellStyle name="0:0.00 [$EUR]:Color [Empty]:False:False:Color [Empty]:Right:None: 4 2" xfId="4773" xr:uid="{6FDA212D-2B95-46D2-8195-FD36A8D37430}"/>
    <cellStyle name="0:0.00 [$EUR]:Color [Empty]:False:False:Color [Empty]:Right:None: 4 3" xfId="3457" xr:uid="{A8335AA1-75AE-4259-9015-009A92635244}"/>
    <cellStyle name="0:0.00 [$EUR]:Color [Empty]:False:False:Color [Empty]:Right:None: 5" xfId="727" xr:uid="{AB8CC7FF-1555-4AE8-989E-CE630ECA0ED8}"/>
    <cellStyle name="0:0.00 [$EUR]:Color [Empty]:False:False:Color [Empty]:Right:None: 5 2" xfId="4774" xr:uid="{CC167667-6E5D-4C16-A02E-DF00E424F40A}"/>
    <cellStyle name="0:0.00 [$EUR]:Color [Empty]:False:False:Color [Empty]:Right:None: 5 3" xfId="3458" xr:uid="{7063D4F6-896F-4E8D-9917-D8B2C0823ABD}"/>
    <cellStyle name="0:0.00 [$EUR]:Color [Empty]:False:False:Color [Empty]:Right:None: 6" xfId="728" xr:uid="{1AACF94C-7852-429D-83D2-0ABEAA72FA22}"/>
    <cellStyle name="0:0.00 [$EUR]:Color [Empty]:False:False:Color [Empty]:Right:None: 6 2" xfId="4775" xr:uid="{B311C8BE-31FC-46FB-8D1C-2DD2F50CB437}"/>
    <cellStyle name="0:0.00 [$EUR]:Color [Empty]:False:False:Color [Empty]:Right:None: 6 3" xfId="3459" xr:uid="{03444F4F-2E79-492D-8554-3F57F8D3EC00}"/>
    <cellStyle name="0:0.00 [$EUR]:Color [Empty]:False:False:Color [Empty]:Right:None: 7" xfId="729" xr:uid="{B3BFA16E-F1A7-4002-B546-156143CEE2A0}"/>
    <cellStyle name="0:0.00 [$EUR]:Color [Empty]:False:False:Color [Empty]:Right:None: 7 2" xfId="4776" xr:uid="{430ADA4E-278F-4F2F-88F6-3C74339DEA05}"/>
    <cellStyle name="0:0.00 [$EUR]:Color [Empty]:False:False:Color [Empty]:Right:None: 7 3" xfId="3460" xr:uid="{FB0F109C-054A-46E6-8A8E-0B70AC0EB8C1}"/>
    <cellStyle name="0:0.00 [$EUR]:Color [Empty]:False:False:Color [Empty]:Right:None: 8" xfId="730" xr:uid="{AB83C5A3-B93F-420F-B078-E4D4E44BB79F}"/>
    <cellStyle name="0:0.00 [$EUR]:Color [Empty]:False:False:Color [Empty]:Right:None: 8 2" xfId="4777" xr:uid="{81898B4C-F274-4063-9BAD-327DCE04B5EF}"/>
    <cellStyle name="0:0.00 [$EUR]:Color [Empty]:False:False:Color [Empty]:Right:None: 8 3" xfId="3461" xr:uid="{FFCEF6EE-88B7-4AC0-BC55-E565E652DC66}"/>
    <cellStyle name="0:0.00 [$EUR]:Color [Empty]:False:False:Color [Empty]:Right:None: 9" xfId="731" xr:uid="{8AA1B77B-FD69-4318-96AD-EC7A7C35BD11}"/>
    <cellStyle name="0:0.00 [$EUR]:Color [Empty]:False:False:Color [Empty]:Right:None: 9 2" xfId="4778" xr:uid="{7B3F3213-7B43-4DCC-A177-E89C9E9614D3}"/>
    <cellStyle name="0:0.00 [$EUR]:Color [Empty]:False:False:Color [Empty]:Right:None: 9 3" xfId="3462" xr:uid="{FFD753FC-0948-44D6-A052-F58B4CE13A7B}"/>
    <cellStyle name="0:0.00 [$EUR]:Color [Empty]:False:False:Color [Empty]:Right:None:_BANK" xfId="3463" xr:uid="{1A2D00E8-02F6-469B-BB3E-E4B7EAF53E07}"/>
    <cellStyle name="0]_ITOCPX" xfId="732" xr:uid="{4638D313-AF32-413A-A145-DF9AA4B3E2FE}"/>
    <cellStyle name="14::Color [Empty]:True:False:Color [Empty]:Right:None:" xfId="158" xr:uid="{A87B4DB4-AE96-480D-B646-29D4844A0E14}"/>
    <cellStyle name="14::Color [Empty]:True:False:Color [Empty]:Right:None: 10" xfId="733" xr:uid="{86C31705-D81F-4F2C-80AC-768A8D6A006B}"/>
    <cellStyle name="14::Color [Empty]:True:False:Color [Empty]:Right:None: 2" xfId="734" xr:uid="{BAB85564-8D95-4F2C-849A-76BFE096B7D8}"/>
    <cellStyle name="14::Color [Empty]:True:False:Color [Empty]:Right:None: 3" xfId="735" xr:uid="{5E7FFD42-0B13-4BA9-9F38-970EA3BC1FF2}"/>
    <cellStyle name="14::Color [Empty]:True:False:Color [Empty]:Right:None: 4" xfId="736" xr:uid="{A11EE214-C122-4F04-8245-4A54759D87D8}"/>
    <cellStyle name="14::Color [Empty]:True:False:Color [Empty]:Right:None: 5" xfId="737" xr:uid="{BF3F126F-2BCA-4FF2-9897-D749E9DCC641}"/>
    <cellStyle name="14::Color [Empty]:True:False:Color [Empty]:Right:None: 6" xfId="738" xr:uid="{C382435B-3D09-4CC0-8863-F83FB84CD16F}"/>
    <cellStyle name="14::Color [Empty]:True:False:Color [Empty]:Right:None: 7" xfId="739" xr:uid="{739D9E9E-7998-43CD-BC9B-3FA5091908B4}"/>
    <cellStyle name="14::Color [Empty]:True:False:Color [Empty]:Right:None: 8" xfId="740" xr:uid="{C5015D98-6688-46D9-AECF-22D8656BE550}"/>
    <cellStyle name="14::Color [Empty]:True:False:Color [Empty]:Right:None: 9" xfId="741" xr:uid="{77D123FB-03F3-4D09-A839-8553FC10A546}"/>
    <cellStyle name="14::Color [Empty]:True:False:Color [Empty]:Right:None:_BANK" xfId="3465" xr:uid="{7421B6EE-E7EA-4D67-B8A8-8A7912BE4218}"/>
    <cellStyle name="20% - Accent1" xfId="1" builtinId="30" customBuiltin="1"/>
    <cellStyle name="20% - Accent1 10" xfId="742" xr:uid="{E58BE249-0194-46F7-8690-3BA298288784}"/>
    <cellStyle name="20% - Accent1 10 2" xfId="743" xr:uid="{D0DEA5F2-9AE5-49AF-95A6-ABFA27C67A41}"/>
    <cellStyle name="20% - Accent1 10 2 2" xfId="744" xr:uid="{DDE46D0A-DF5E-4715-ACF9-360CDAACD017}"/>
    <cellStyle name="20% - Accent1 10 3" xfId="745" xr:uid="{6D5F9119-8CD1-49E4-B560-8B91BCC6BE46}"/>
    <cellStyle name="20% - Accent1 10 4" xfId="4779" xr:uid="{759D7834-5A59-4C9A-B31B-40D63EAB382E}"/>
    <cellStyle name="20% - Accent1 10 5" xfId="3466" xr:uid="{62F9B345-9281-44DD-AAF4-B6C8D1B45A52}"/>
    <cellStyle name="20% - Accent1 11" xfId="746" xr:uid="{2D9052B9-0B82-4CAD-BFA4-7DFD518E504C}"/>
    <cellStyle name="20% - Accent1 11 2" xfId="747" xr:uid="{9104E295-9E17-404F-8BE4-4DAE884FE0C4}"/>
    <cellStyle name="20% - Accent1 11 2 2" xfId="748" xr:uid="{333BF1BF-D510-4975-BB3E-1ED616000F43}"/>
    <cellStyle name="20% - Accent1 11 3" xfId="749" xr:uid="{47F0F50D-AA6F-48C0-BABB-12F77F50CD81}"/>
    <cellStyle name="20% - Accent1 11 4" xfId="4780" xr:uid="{95A1FAD1-885E-4B4A-9D24-D126BA8C19A9}"/>
    <cellStyle name="20% - Accent1 11 5" xfId="3467" xr:uid="{88A92E0B-4A24-4BFD-A0B1-51DF893CFFA7}"/>
    <cellStyle name="20% - Accent1 12" xfId="750" xr:uid="{383F082E-8703-4802-9781-5DECBC736C52}"/>
    <cellStyle name="20% - Accent1 12 2" xfId="751" xr:uid="{17FDC7E0-D7A4-48A5-9ACA-FA0FEE9B3015}"/>
    <cellStyle name="20% - Accent1 12 2 2" xfId="752" xr:uid="{149B836A-CF43-4247-AA95-8F395F6EC0B7}"/>
    <cellStyle name="20% - Accent1 12 3" xfId="753" xr:uid="{BD34FADA-F609-4EEF-A3B2-56C6F35AAA35}"/>
    <cellStyle name="20% - Accent1 12 4" xfId="4781" xr:uid="{AE91C7EF-3D35-4ED2-A405-73AACA9B9229}"/>
    <cellStyle name="20% - Accent1 12 5" xfId="3468" xr:uid="{DAD79F5C-91C4-450E-8501-406FB25EF8A0}"/>
    <cellStyle name="20% - Accent1 13" xfId="754" xr:uid="{C1F19003-8193-4CE1-AFE2-302AD1F339C8}"/>
    <cellStyle name="20% - Accent1 13 2" xfId="755" xr:uid="{ADF5F22F-1D46-4669-96D3-BAA2E585A5AA}"/>
    <cellStyle name="20% - Accent1 13 2 2" xfId="756" xr:uid="{F3110602-7DE4-4E02-89D2-3372E169614C}"/>
    <cellStyle name="20% - Accent1 13 3" xfId="757" xr:uid="{7A925A24-B74E-48E6-8038-19FEFBA35AD6}"/>
    <cellStyle name="20% - Accent1 13 4" xfId="4782" xr:uid="{6D90E876-D1A6-4220-BB93-C9B3AFE638E3}"/>
    <cellStyle name="20% - Accent1 13 5" xfId="3469" xr:uid="{6F80E4D9-1667-4842-A2E2-4B18D417F9AA}"/>
    <cellStyle name="20% - Accent1 14" xfId="758" xr:uid="{3EF35569-EDC1-42CC-AA1E-CE3F99BA10CE}"/>
    <cellStyle name="20% - Accent1 14 2" xfId="759" xr:uid="{A6EAF4B3-3A0F-489D-8F0C-962A723F9EEF}"/>
    <cellStyle name="20% - Accent1 14 2 2" xfId="760" xr:uid="{3D7DF969-5751-4D0B-AC0F-652D3F0B7F13}"/>
    <cellStyle name="20% - Accent1 14 3" xfId="761" xr:uid="{1D17F897-6AAD-4244-BEA5-81CC5CCF26BF}"/>
    <cellStyle name="20% - Accent1 14 4" xfId="4783" xr:uid="{B629B496-F3E6-4737-AC9B-9340D7940490}"/>
    <cellStyle name="20% - Accent1 14 5" xfId="3470" xr:uid="{61AFDD9D-6607-4200-94E8-979E9983129E}"/>
    <cellStyle name="20% - Accent1 15" xfId="6077" xr:uid="{9210E213-A35C-4C28-8D3F-1B30F0F58098}"/>
    <cellStyle name="20% - Accent1 16" xfId="6112" xr:uid="{F9CF9EE5-1B50-451A-9EE0-B6E807182EAB}"/>
    <cellStyle name="20% - Accent1 17" xfId="6142" xr:uid="{88F365D7-0D3E-4204-A8D7-6FCFA1C52447}"/>
    <cellStyle name="20% - Accent1 18" xfId="6172" xr:uid="{27082CFE-D3B0-436D-921B-CACAD10122EF}"/>
    <cellStyle name="20% - Accent1 19" xfId="6205" xr:uid="{501EF90C-EF5B-4590-9012-BC0C80B8D1B7}"/>
    <cellStyle name="20% - Accent1 2" xfId="2" xr:uid="{00000000-0005-0000-0000-000001000000}"/>
    <cellStyle name="20% - Accent1 2 2" xfId="762" xr:uid="{E39FB3A8-E292-4ADB-B5A9-5980DF6D0192}"/>
    <cellStyle name="20% - Accent1 2 2 2" xfId="763" xr:uid="{1BF8FDC8-63D7-479F-A5F2-801089934A8E}"/>
    <cellStyle name="20% - Accent1 2 2 2 2" xfId="764" xr:uid="{955D07FA-4BE1-4270-8FC8-A5EBFADEA234}"/>
    <cellStyle name="20% - Accent1 2 2 2 2 2" xfId="765" xr:uid="{28281025-122A-4FEF-9628-793B8576E20C}"/>
    <cellStyle name="20% - Accent1 2 2 2 2 2 2" xfId="4787" xr:uid="{AC941084-AC8E-4683-998F-0701C1C7A577}"/>
    <cellStyle name="20% - Accent1 2 2 2 2 3" xfId="4786" xr:uid="{11350829-1F78-4C19-9EF4-E193256F6263}"/>
    <cellStyle name="20% - Accent1 2 2 2 3" xfId="766" xr:uid="{85F6ACA9-9F52-47A3-B60D-36B76BB92494}"/>
    <cellStyle name="20% - Accent1 2 2 2 3 2" xfId="4788" xr:uid="{2AC3A59D-7781-4C6E-B443-7FDFD2D4A2AF}"/>
    <cellStyle name="20% - Accent1 2 2 2 4" xfId="4785" xr:uid="{BCAD5E08-5C7F-4285-BBEB-83E8625C5CA7}"/>
    <cellStyle name="20% - Accent1 2 2 2 5" xfId="3149" xr:uid="{64175FF4-D90E-486B-8C2A-85FC9111F1E8}"/>
    <cellStyle name="20% - Accent1 2 2 3" xfId="767" xr:uid="{35B644FF-F540-4E44-B7D4-D5664764FD46}"/>
    <cellStyle name="20% - Accent1 2 2 4" xfId="768" xr:uid="{B478AC8C-F0E6-4D20-BCAB-75208251985D}"/>
    <cellStyle name="20% - Accent1 2 2 5" xfId="4784" xr:uid="{8F3A1593-8A4E-41EF-BDE2-67C59522D77F}"/>
    <cellStyle name="20% - Accent1 2 3" xfId="769" xr:uid="{3FB19E0D-57AF-497B-9048-5F25A6E0E1BD}"/>
    <cellStyle name="20% - Accent1 2 3 2" xfId="770" xr:uid="{487C3A31-5C4A-4EDC-8077-BCF6126B17B5}"/>
    <cellStyle name="20% - Accent1 2 3 2 2" xfId="771" xr:uid="{79B77F09-C9FF-4D0D-BDB6-EDF0FC46FEEB}"/>
    <cellStyle name="20% - Accent1 2 3 2 2 2" xfId="4791" xr:uid="{4B5D1DAC-8999-42F4-A5E1-6CB06936C3CA}"/>
    <cellStyle name="20% - Accent1 2 3 2 3" xfId="4790" xr:uid="{A0C41D0A-AC5C-4693-8A36-099EDC3C16A8}"/>
    <cellStyle name="20% - Accent1 2 3 3" xfId="772" xr:uid="{AB7FF377-9C57-43D4-923A-4427B91FBDCD}"/>
    <cellStyle name="20% - Accent1 2 3 3 2" xfId="4792" xr:uid="{B69A7B1A-5B13-4E6F-B219-6BC67025596F}"/>
    <cellStyle name="20% - Accent1 2 3 4" xfId="4789" xr:uid="{5236848F-F758-4560-AD55-74CD6806A63E}"/>
    <cellStyle name="20% - Accent1 2 3 5" xfId="3150" xr:uid="{279D358D-179A-4518-9770-0392A5B5F7F1}"/>
    <cellStyle name="20% - Accent1 2 4" xfId="773" xr:uid="{1F4F52A2-508E-4432-B97F-34AD3D6563A8}"/>
    <cellStyle name="20% - Accent1 2 4 2" xfId="774" xr:uid="{A3AF6631-F085-480F-ADB0-2B382409EAE4}"/>
    <cellStyle name="20% - Accent1 2 4 2 2" xfId="775" xr:uid="{84105DE7-DC12-4C2E-99DB-B0627F37B54B}"/>
    <cellStyle name="20% - Accent1 2 4 2 2 2" xfId="4795" xr:uid="{C9E42E68-80BC-4244-90DF-18E0C44A5311}"/>
    <cellStyle name="20% - Accent1 2 4 2 3" xfId="4794" xr:uid="{B6FCE3B5-C211-4ED3-9A02-625407796B5E}"/>
    <cellStyle name="20% - Accent1 2 4 3" xfId="776" xr:uid="{81024FDC-AF71-4C99-8823-17684F9CE34E}"/>
    <cellStyle name="20% - Accent1 2 4 3 2" xfId="4796" xr:uid="{91608CCC-137F-4663-A2A9-12263642F46C}"/>
    <cellStyle name="20% - Accent1 2 4 4" xfId="4793" xr:uid="{5D3BB17E-1350-4688-8BCA-35B8303E0F94}"/>
    <cellStyle name="20% - Accent1 2 4 5" xfId="3151" xr:uid="{47783548-AC1D-40F6-8143-92B9CCDDF2B8}"/>
    <cellStyle name="20% - Accent1 2 5" xfId="5853" xr:uid="{294381BC-FCDB-4C0D-9E92-EC109B99A695}"/>
    <cellStyle name="20% - Accent1 2 6" xfId="159" xr:uid="{90A57DFC-F3E6-4E77-A49A-DFAF3DFFA550}"/>
    <cellStyle name="20% - Accent1 20" xfId="6239" xr:uid="{F6311C78-7110-4FBB-9252-95E700AACD28}"/>
    <cellStyle name="20% - Accent1 21" xfId="6271" xr:uid="{39F8BB92-5C5F-4E1C-931D-FB5B4EF1CA8B}"/>
    <cellStyle name="20% - Accent1 22" xfId="5938" xr:uid="{796B4478-FF36-4619-9BDA-C418E8D576E5}"/>
    <cellStyle name="20% - Accent1 3" xfId="190" xr:uid="{F4478940-BAFC-4FCE-9487-4D7CE4B22247}"/>
    <cellStyle name="20% - Accent1 3 2" xfId="777" xr:uid="{91D07952-892A-40FC-9043-E2B7C1B822F3}"/>
    <cellStyle name="20% - Accent1 3 2 2" xfId="778" xr:uid="{B9B9A7BE-DC24-42BC-92A2-81376DA247C6}"/>
    <cellStyle name="20% - Accent1 3 2 2 2" xfId="779" xr:uid="{8665E245-8ADD-44A8-A0FB-CD3A9750DEFE}"/>
    <cellStyle name="20% - Accent1 3 2 2 2 2" xfId="4798" xr:uid="{FE743963-E3DF-4E89-A1D7-43B0D1068412}"/>
    <cellStyle name="20% - Accent1 3 2 3" xfId="780" xr:uid="{D638B150-A75F-4B96-98F4-8961BE942CF4}"/>
    <cellStyle name="20% - Accent1 3 2 3 2" xfId="4799" xr:uid="{EDE2DCA6-C64C-4198-A62E-F2ABCB27078C}"/>
    <cellStyle name="20% - Accent1 3 2 4" xfId="781" xr:uid="{8FD68E2D-234F-4185-BD04-3F97B9BB51B2}"/>
    <cellStyle name="20% - Accent1 3 2 5" xfId="4797" xr:uid="{21E7418C-B626-4345-86A6-167698E24384}"/>
    <cellStyle name="20% - Accent1 3 2 6" xfId="3152" xr:uid="{DC44B584-B437-474A-BC5E-B0AB87D760E5}"/>
    <cellStyle name="20% - Accent1 3 3" xfId="782" xr:uid="{E48BDC6E-FF5E-4216-A0E6-13F461386421}"/>
    <cellStyle name="20% - Accent1 3 4" xfId="3496" xr:uid="{5186B098-C5EB-4CED-B36E-D09AAE2B504E}"/>
    <cellStyle name="20% - Accent1 4" xfId="783" xr:uid="{6CE91B71-8442-4435-B661-178CF3575D80}"/>
    <cellStyle name="20% - Accent1 4 2" xfId="784" xr:uid="{A1D88CB9-EE2C-49B1-A7B1-27E2D7744878}"/>
    <cellStyle name="20% - Accent1 4 2 2" xfId="785" xr:uid="{4DAE075C-7CEA-4896-BD4A-1B21B65B18C2}"/>
    <cellStyle name="20% - Accent1 4 2 2 2" xfId="786" xr:uid="{DD7980CB-4E9B-4AC9-8A51-9BFDD84667B3}"/>
    <cellStyle name="20% - Accent1 4 2 2 2 2" xfId="4801" xr:uid="{2F8AD306-6F6C-4111-A8B2-85E0109C69C6}"/>
    <cellStyle name="20% - Accent1 4 2 3" xfId="787" xr:uid="{BB43F17D-512D-4A65-B25B-AC915516E063}"/>
    <cellStyle name="20% - Accent1 4 2 3 2" xfId="4802" xr:uid="{BBC37CA7-CC10-4A26-88A4-1A8240E1CF93}"/>
    <cellStyle name="20% - Accent1 4 2 4" xfId="788" xr:uid="{408AC929-4AC1-400C-90F7-D8C9E7DD97AE}"/>
    <cellStyle name="20% - Accent1 4 2 5" xfId="4800" xr:uid="{FEA953A9-A994-48A9-8DBA-9110664C1E98}"/>
    <cellStyle name="20% - Accent1 4 2 6" xfId="3153" xr:uid="{F4C1DB34-A994-4A82-963F-BA84033D22D8}"/>
    <cellStyle name="20% - Accent1 4 3" xfId="789" xr:uid="{F69DEF2A-2658-479A-9D2D-5A4A7232DE68}"/>
    <cellStyle name="20% - Accent1 5" xfId="790" xr:uid="{385B35A4-EC50-46DA-8C81-63EE96D04735}"/>
    <cellStyle name="20% - Accent1 5 2" xfId="791" xr:uid="{A6AA55A8-BBCB-43D4-A68D-71E3D9D8935A}"/>
    <cellStyle name="20% - Accent1 5 2 2" xfId="792" xr:uid="{FDA5A0F7-1827-4DD3-86AD-D182F8BE31FF}"/>
    <cellStyle name="20% - Accent1 5 2 3" xfId="793" xr:uid="{8B23D8F2-793A-46B6-85FB-EF5122DE80F9}"/>
    <cellStyle name="20% - Accent1 5 2 4" xfId="4803" xr:uid="{FCE471B0-0DF2-4E35-8925-B8255E51EEF3}"/>
    <cellStyle name="20% - Accent1 5 2 5" xfId="3154" xr:uid="{883E6F1D-FAB3-4FB0-927A-22D34F59C35D}"/>
    <cellStyle name="20% - Accent1 5 3" xfId="794" xr:uid="{2E81C021-74CA-4786-8CA2-12DB3DF1BB2C}"/>
    <cellStyle name="20% - Accent1 6" xfId="795" xr:uid="{1C332483-95B0-4DE9-B86C-3F53A4643944}"/>
    <cellStyle name="20% - Accent1 6 2" xfId="796" xr:uid="{AD304C6D-F226-4159-B113-6E0E3CA45759}"/>
    <cellStyle name="20% - Accent1 6 2 2" xfId="797" xr:uid="{18050A54-7888-48D1-BEA8-FF3955F15740}"/>
    <cellStyle name="20% - Accent1 6 3" xfId="798" xr:uid="{CAD51177-F956-46A0-ADAD-9CB787571B0C}"/>
    <cellStyle name="20% - Accent1 6 4" xfId="3155" xr:uid="{A36BEA97-DFC4-4DBD-B69A-BCFA65F33C82}"/>
    <cellStyle name="20% - Accent1 7" xfId="799" xr:uid="{DDB83AA1-8E7B-428A-BFCD-68686AC10CBB}"/>
    <cellStyle name="20% - Accent1 7 2" xfId="800" xr:uid="{A4893ABB-C6D1-4E2D-89AA-91B488EA93CE}"/>
    <cellStyle name="20% - Accent1 7 2 2" xfId="801" xr:uid="{2BE8D71C-6FC3-498A-9455-177CA5C7DDA9}"/>
    <cellStyle name="20% - Accent1 7 3" xfId="802" xr:uid="{02F5C3DD-2FC6-4234-8437-B6DED0928802}"/>
    <cellStyle name="20% - Accent1 7 4" xfId="4804" xr:uid="{A82C47F5-9500-400C-BE50-E02E93910D4A}"/>
    <cellStyle name="20% - Accent1 7 5" xfId="3471" xr:uid="{F15D6426-770B-4426-81CA-9A3C3AE1DFDF}"/>
    <cellStyle name="20% - Accent1 8" xfId="803" xr:uid="{734DE13E-C1BC-491A-ACDC-7E40420FE875}"/>
    <cellStyle name="20% - Accent1 8 2" xfId="804" xr:uid="{BC67DEDA-DE53-4FFF-B017-A4CD7F04D260}"/>
    <cellStyle name="20% - Accent1 8 2 2" xfId="805" xr:uid="{483A5CC4-C970-4C05-9F6F-069CA86C40CE}"/>
    <cellStyle name="20% - Accent1 8 3" xfId="806" xr:uid="{D708F985-19CB-426A-B671-AB38C9B84E3F}"/>
    <cellStyle name="20% - Accent1 8 4" xfId="4805" xr:uid="{66493821-3841-44DC-B06C-C09D211C2268}"/>
    <cellStyle name="20% - Accent1 8 5" xfId="3472" xr:uid="{B366E07B-0478-4377-9EB0-D29B708A84CA}"/>
    <cellStyle name="20% - Accent1 9" xfId="807" xr:uid="{3D633EFC-CD8E-4D5F-9CA3-6E790988CB97}"/>
    <cellStyle name="20% - Accent1 9 2" xfId="808" xr:uid="{AEB87FB2-410C-44CB-BA5C-07A1E44B1515}"/>
    <cellStyle name="20% - Accent1 9 2 2" xfId="809" xr:uid="{9C4F26D3-F1BE-4ADA-B315-F60E307E2BC6}"/>
    <cellStyle name="20% - Accent1 9 3" xfId="810" xr:uid="{1C93A2F7-7B4E-4693-A528-3C2C8E9B3B44}"/>
    <cellStyle name="20% - Accent1 9 4" xfId="4806" xr:uid="{E713D211-B983-4B54-8207-C042D748FA1B}"/>
    <cellStyle name="20% - Accent1 9 5" xfId="3473" xr:uid="{626C0817-2BF6-45CA-938C-B56F2008712D}"/>
    <cellStyle name="20% - Accent2" xfId="3" builtinId="34" customBuiltin="1"/>
    <cellStyle name="20% - Accent2 10" xfId="811" xr:uid="{0D9F1122-5E5E-4DE8-9B73-5175018B6D1A}"/>
    <cellStyle name="20% - Accent2 10 2" xfId="812" xr:uid="{B1652FB0-9250-4DCF-94E6-3ED5D09E27FC}"/>
    <cellStyle name="20% - Accent2 10 2 2" xfId="813" xr:uid="{9E536A66-33CD-4E38-975E-E74EF0C3A479}"/>
    <cellStyle name="20% - Accent2 10 3" xfId="814" xr:uid="{9B4A3DB0-3416-402A-B573-AC50728745B2}"/>
    <cellStyle name="20% - Accent2 10 4" xfId="4807" xr:uid="{57724777-E398-49EB-AE97-72E5B0D85D4D}"/>
    <cellStyle name="20% - Accent2 10 5" xfId="3474" xr:uid="{1D7EC5D3-C2EA-43A8-BACA-F0D89F4DE3C3}"/>
    <cellStyle name="20% - Accent2 11" xfId="815" xr:uid="{8D16D4D1-9E40-489C-8DDA-756B3935FDB1}"/>
    <cellStyle name="20% - Accent2 11 2" xfId="816" xr:uid="{C110C691-383F-4CAC-B256-BD5E3F3648D1}"/>
    <cellStyle name="20% - Accent2 11 2 2" xfId="817" xr:uid="{7A40B051-1BA3-408A-A5F4-533DC16E3D71}"/>
    <cellStyle name="20% - Accent2 11 3" xfId="818" xr:uid="{0EF517FE-5BCE-4073-93AC-8AB55BEFEAB6}"/>
    <cellStyle name="20% - Accent2 11 4" xfId="4808" xr:uid="{3BCC3F61-6E94-4EDD-8305-176039BF5590}"/>
    <cellStyle name="20% - Accent2 11 5" xfId="3475" xr:uid="{1E0D1256-E98C-4DC7-8811-E1C06258CBEC}"/>
    <cellStyle name="20% - Accent2 12" xfId="819" xr:uid="{918E0F40-36D0-4ECE-A062-4539A0C4ADB9}"/>
    <cellStyle name="20% - Accent2 12 2" xfId="820" xr:uid="{1743BDA8-9B20-4A3B-AE32-76EC219AEB76}"/>
    <cellStyle name="20% - Accent2 12 2 2" xfId="821" xr:uid="{0218D1A5-4836-4401-84BF-CE710DF7D653}"/>
    <cellStyle name="20% - Accent2 12 3" xfId="822" xr:uid="{E066C718-1105-43CA-A3AA-F5DC1FEC81A3}"/>
    <cellStyle name="20% - Accent2 12 4" xfId="4809" xr:uid="{F8C7C6A5-A085-4C8B-B389-BA0AA199150B}"/>
    <cellStyle name="20% - Accent2 12 5" xfId="3476" xr:uid="{63A18549-54CC-4E94-AD65-D10F727C9137}"/>
    <cellStyle name="20% - Accent2 13" xfId="823" xr:uid="{394569DB-E8EA-46E8-85C8-1C44D4C4E5F0}"/>
    <cellStyle name="20% - Accent2 13 2" xfId="824" xr:uid="{CA7DBF2B-ED0C-4836-9440-9BAEBF2F6557}"/>
    <cellStyle name="20% - Accent2 13 2 2" xfId="825" xr:uid="{E25DB9B3-BA29-49F5-B83A-D71D6EE67FBA}"/>
    <cellStyle name="20% - Accent2 13 3" xfId="826" xr:uid="{F8838EEB-A781-4705-AA46-98ECBA93545A}"/>
    <cellStyle name="20% - Accent2 13 4" xfId="4810" xr:uid="{B57B98EA-128F-46F4-9F7A-5755B6F0BE45}"/>
    <cellStyle name="20% - Accent2 13 5" xfId="3477" xr:uid="{47043F71-5791-4CD4-B5D4-FBA63B1DD212}"/>
    <cellStyle name="20% - Accent2 14" xfId="827" xr:uid="{D4D067E2-BB3E-4468-B4D9-CBC141ECC1DB}"/>
    <cellStyle name="20% - Accent2 14 2" xfId="828" xr:uid="{550A0167-8255-4D39-8B8C-DA028A6E92D4}"/>
    <cellStyle name="20% - Accent2 14 2 2" xfId="829" xr:uid="{65F98546-0864-40E0-9DBC-A67391AD51D4}"/>
    <cellStyle name="20% - Accent2 14 3" xfId="830" xr:uid="{17E2D8E4-1008-43C3-A8EB-06F3853BB055}"/>
    <cellStyle name="20% - Accent2 14 4" xfId="4811" xr:uid="{0A2DF561-6BCA-433E-832A-6037553031C2}"/>
    <cellStyle name="20% - Accent2 14 5" xfId="3478" xr:uid="{A431111A-0475-4639-8500-6D616B6EDD7D}"/>
    <cellStyle name="20% - Accent2 15" xfId="6080" xr:uid="{52BFE7DC-A399-4394-9094-24D20233FF9E}"/>
    <cellStyle name="20% - Accent2 16" xfId="6115" xr:uid="{BB3945A3-3F6A-4A11-B03D-0B93BB012CFE}"/>
    <cellStyle name="20% - Accent2 17" xfId="6145" xr:uid="{11259780-F2E5-42A6-AA83-593C15605061}"/>
    <cellStyle name="20% - Accent2 18" xfId="6175" xr:uid="{5D8674B7-43F4-4D16-ACEE-9ECC49D3182C}"/>
    <cellStyle name="20% - Accent2 19" xfId="6208" xr:uid="{706078BF-5052-4377-A5E2-B17838B4DBEC}"/>
    <cellStyle name="20% - Accent2 2" xfId="4" xr:uid="{00000000-0005-0000-0000-000003000000}"/>
    <cellStyle name="20% - Accent2 2 2" xfId="831" xr:uid="{88A75C58-D3A7-4C18-86DD-72AB82927813}"/>
    <cellStyle name="20% - Accent2 2 2 2" xfId="832" xr:uid="{3F84039C-2E07-4A78-99C2-53694FB38ACB}"/>
    <cellStyle name="20% - Accent2 2 2 2 2" xfId="833" xr:uid="{8AE7BF9F-C9CB-4440-AB19-8F989D3E5A39}"/>
    <cellStyle name="20% - Accent2 2 2 2 2 2" xfId="834" xr:uid="{BE01AA02-BB17-4F44-A7B8-055EC4ADC976}"/>
    <cellStyle name="20% - Accent2 2 2 2 2 2 2" xfId="4815" xr:uid="{BB252631-295C-47BE-BB7A-203144144FF9}"/>
    <cellStyle name="20% - Accent2 2 2 2 2 3" xfId="4814" xr:uid="{B8EF4650-6879-4375-B16B-BDC7D856A6D5}"/>
    <cellStyle name="20% - Accent2 2 2 2 3" xfId="835" xr:uid="{7A083F5A-75CF-45C3-9BE8-E5255E186EF0}"/>
    <cellStyle name="20% - Accent2 2 2 2 3 2" xfId="4816" xr:uid="{313702F3-3BBD-4C52-84B4-81F20F827C76}"/>
    <cellStyle name="20% - Accent2 2 2 2 4" xfId="4813" xr:uid="{4D5E7EA2-88D0-43A5-8C9B-C4A6442E4CF3}"/>
    <cellStyle name="20% - Accent2 2 2 2 5" xfId="3156" xr:uid="{20F24E26-2687-402E-A57E-79C5732A0701}"/>
    <cellStyle name="20% - Accent2 2 2 3" xfId="836" xr:uid="{89D72865-D55C-405C-B4A1-B343E2445193}"/>
    <cellStyle name="20% - Accent2 2 2 4" xfId="837" xr:uid="{514E20AD-FA4F-4B0F-BE21-F86DC818C930}"/>
    <cellStyle name="20% - Accent2 2 2 5" xfId="4812" xr:uid="{BF06B8B2-CD5A-4EA8-B6F3-431BCC37853B}"/>
    <cellStyle name="20% - Accent2 2 3" xfId="838" xr:uid="{F0579E3D-95BC-45FE-B0DF-D9053B9BAB0F}"/>
    <cellStyle name="20% - Accent2 2 3 2" xfId="839" xr:uid="{07E27DFA-992C-4315-A5E2-3F0A1B0D0397}"/>
    <cellStyle name="20% - Accent2 2 3 2 2" xfId="840" xr:uid="{DACE5785-4E6A-4077-B391-CA69EA7DD06C}"/>
    <cellStyle name="20% - Accent2 2 3 2 2 2" xfId="4819" xr:uid="{AF233E86-0598-496D-A475-756A7BA04C5B}"/>
    <cellStyle name="20% - Accent2 2 3 2 3" xfId="4818" xr:uid="{F091504A-BC5C-4C17-8B9C-A7A7532AA136}"/>
    <cellStyle name="20% - Accent2 2 3 3" xfId="841" xr:uid="{AFF666C0-5913-44C0-BE03-14E594070EDC}"/>
    <cellStyle name="20% - Accent2 2 3 3 2" xfId="4820" xr:uid="{A3F6CA08-F409-42BE-8320-F2EF45B2CD07}"/>
    <cellStyle name="20% - Accent2 2 3 4" xfId="4817" xr:uid="{82698B4E-928B-4ABC-8882-FF9DB14865FA}"/>
    <cellStyle name="20% - Accent2 2 3 5" xfId="3157" xr:uid="{41737941-BA3D-465E-90B2-5AACEDBB96BF}"/>
    <cellStyle name="20% - Accent2 2 4" xfId="842" xr:uid="{2D33AB41-49A6-4230-A111-BADD4432C5BE}"/>
    <cellStyle name="20% - Accent2 2 4 2" xfId="843" xr:uid="{47F5D6D2-7A23-43D6-B15A-EF6B8A109102}"/>
    <cellStyle name="20% - Accent2 2 4 2 2" xfId="844" xr:uid="{CEF64BF1-C07B-42FC-9462-B760585238FD}"/>
    <cellStyle name="20% - Accent2 2 4 2 2 2" xfId="4823" xr:uid="{6CEAA2D9-2FEF-473A-BBFF-6FC31D4E394A}"/>
    <cellStyle name="20% - Accent2 2 4 2 3" xfId="4822" xr:uid="{CF168C4F-27F9-4DEE-8A99-41D960644879}"/>
    <cellStyle name="20% - Accent2 2 4 3" xfId="845" xr:uid="{9D2AB9FB-FD5C-4B34-8C9D-7B7813E5D491}"/>
    <cellStyle name="20% - Accent2 2 4 3 2" xfId="4824" xr:uid="{3F5F7C4A-9385-4864-A7E0-5264172C31C2}"/>
    <cellStyle name="20% - Accent2 2 4 4" xfId="4821" xr:uid="{E71DB2E7-1482-4D6D-808E-1844991BE85E}"/>
    <cellStyle name="20% - Accent2 2 4 5" xfId="3158" xr:uid="{60F5DE24-EC0B-441D-A4BC-C7D76672E0EF}"/>
    <cellStyle name="20% - Accent2 2 5" xfId="5854" xr:uid="{7CC29D34-900F-421C-89A3-68F40C99E807}"/>
    <cellStyle name="20% - Accent2 2 6" xfId="218" xr:uid="{DA1F3A56-AEC6-4A0A-B12A-C4045E669096}"/>
    <cellStyle name="20% - Accent2 20" xfId="6242" xr:uid="{03557C31-1D57-4AFD-A782-5F2424235F8F}"/>
    <cellStyle name="20% - Accent2 21" xfId="6274" xr:uid="{EB5D413C-AC69-448E-AAF9-2E6F1BFEC649}"/>
    <cellStyle name="20% - Accent2 22" xfId="5939" xr:uid="{80E34723-C0EA-4B0D-BB91-58508447F765}"/>
    <cellStyle name="20% - Accent2 3" xfId="163" xr:uid="{2BB92AC4-E527-4C6D-9CE0-9BA6ED7284B3}"/>
    <cellStyle name="20% - Accent2 3 2" xfId="846" xr:uid="{308A1AA9-F5D8-4947-A37A-B26A892F18AD}"/>
    <cellStyle name="20% - Accent2 3 2 2" xfId="847" xr:uid="{75FB9EAD-D1CF-4534-B0A6-D169A12072F4}"/>
    <cellStyle name="20% - Accent2 3 2 2 2" xfId="848" xr:uid="{9D21607F-08FA-478E-8F47-6392BC654BCC}"/>
    <cellStyle name="20% - Accent2 3 2 2 2 2" xfId="4826" xr:uid="{E1257494-8A11-42F9-B362-1300D544D402}"/>
    <cellStyle name="20% - Accent2 3 2 3" xfId="849" xr:uid="{553B42AD-7374-4F6A-8B59-F4FD5A72AEBF}"/>
    <cellStyle name="20% - Accent2 3 2 3 2" xfId="4827" xr:uid="{795298DA-FD97-4B30-BF2F-5C849C3A4B4E}"/>
    <cellStyle name="20% - Accent2 3 2 4" xfId="850" xr:uid="{4D6B33C4-4485-4446-A673-DBE00E320876}"/>
    <cellStyle name="20% - Accent2 3 2 5" xfId="4825" xr:uid="{C01583CF-5774-41FC-92B3-9C2F7E1D8676}"/>
    <cellStyle name="20% - Accent2 3 2 6" xfId="3159" xr:uid="{572CCA78-7FED-459A-AC3E-8221E7D8322E}"/>
    <cellStyle name="20% - Accent2 3 3" xfId="851" xr:uid="{DDBC1BC8-7C6D-4AF2-9DD4-25BB7A1438EE}"/>
    <cellStyle name="20% - Accent2 3 4" xfId="3479" xr:uid="{58AE8C60-07F6-43A3-94CD-C35EB5B19BCB}"/>
    <cellStyle name="20% - Accent2 4" xfId="852" xr:uid="{6F0AFD93-D14B-47F8-BD7E-6715209E4345}"/>
    <cellStyle name="20% - Accent2 4 2" xfId="853" xr:uid="{29B43765-EB9A-4C2F-BA9B-92B4323DA5AE}"/>
    <cellStyle name="20% - Accent2 4 2 2" xfId="854" xr:uid="{2FB0D266-C4D9-4542-8350-8DC82CAB31C3}"/>
    <cellStyle name="20% - Accent2 4 2 2 2" xfId="855" xr:uid="{33276A24-F581-4976-BFE2-6BA500B55C07}"/>
    <cellStyle name="20% - Accent2 4 2 2 2 2" xfId="4829" xr:uid="{B77D6C17-EA62-4E51-8260-8CE03DA8211D}"/>
    <cellStyle name="20% - Accent2 4 2 3" xfId="856" xr:uid="{C4E5C7BB-1BA4-4DBC-BEF2-1A6C0F00375C}"/>
    <cellStyle name="20% - Accent2 4 2 3 2" xfId="4830" xr:uid="{73C112C9-C696-468B-A129-226DC6298CE4}"/>
    <cellStyle name="20% - Accent2 4 2 4" xfId="857" xr:uid="{7938DABD-B853-4A0C-A673-992565FFDDF9}"/>
    <cellStyle name="20% - Accent2 4 2 5" xfId="4828" xr:uid="{52B6F180-A936-4FD5-BD36-DEA88EBDB89E}"/>
    <cellStyle name="20% - Accent2 4 2 6" xfId="3160" xr:uid="{83505393-0A44-4979-A58C-5F6267196FF5}"/>
    <cellStyle name="20% - Accent2 4 3" xfId="858" xr:uid="{D5769E49-756C-4B07-A99F-55FA6D0A8857}"/>
    <cellStyle name="20% - Accent2 5" xfId="859" xr:uid="{22CC8710-0F2F-41BF-81FD-7813C153481A}"/>
    <cellStyle name="20% - Accent2 5 2" xfId="860" xr:uid="{E8607232-5858-49FA-855C-F8BBFE970197}"/>
    <cellStyle name="20% - Accent2 5 2 2" xfId="861" xr:uid="{3FA40DE4-32F0-4631-91EE-1D5632F49577}"/>
    <cellStyle name="20% - Accent2 5 2 3" xfId="862" xr:uid="{79D347AB-1597-4053-AF28-289C16FAA4BA}"/>
    <cellStyle name="20% - Accent2 5 2 4" xfId="4831" xr:uid="{8176063C-B896-446A-8BD6-56EA2FC77FFC}"/>
    <cellStyle name="20% - Accent2 5 2 5" xfId="3161" xr:uid="{4725F943-8E4E-4F47-993E-E1BAAE11D6D9}"/>
    <cellStyle name="20% - Accent2 5 3" xfId="863" xr:uid="{C1F0331C-8DD9-4792-B94E-AC46ECE27A31}"/>
    <cellStyle name="20% - Accent2 6" xfId="864" xr:uid="{13621B29-4B5A-4A0B-8462-E87873B3817B}"/>
    <cellStyle name="20% - Accent2 6 2" xfId="865" xr:uid="{6A7FE3DF-9F75-4E44-BE10-9322B58DACB0}"/>
    <cellStyle name="20% - Accent2 6 2 2" xfId="866" xr:uid="{EFB312ED-D64A-4642-BB58-B2E5AFF0D223}"/>
    <cellStyle name="20% - Accent2 6 3" xfId="867" xr:uid="{38191775-6FE4-4D63-84AF-CF3C4F7C380A}"/>
    <cellStyle name="20% - Accent2 6 4" xfId="3162" xr:uid="{2F73803E-89D5-4C10-8EB1-DB058FE48234}"/>
    <cellStyle name="20% - Accent2 7" xfId="868" xr:uid="{388938E6-2ED7-46E1-9C67-46776DEAFD43}"/>
    <cellStyle name="20% - Accent2 7 2" xfId="869" xr:uid="{F8FEB2AB-CB8F-48D2-B4C7-0B97BF5D6C5A}"/>
    <cellStyle name="20% - Accent2 7 2 2" xfId="870" xr:uid="{5B44DBA1-E9E3-47F0-AA63-B09283C429E4}"/>
    <cellStyle name="20% - Accent2 7 3" xfId="871" xr:uid="{C8C602AE-F368-438C-86D0-EE9653782D3E}"/>
    <cellStyle name="20% - Accent2 7 4" xfId="4832" xr:uid="{7046A605-4C05-47C8-97FF-D17A4738BCEB}"/>
    <cellStyle name="20% - Accent2 7 5" xfId="3480" xr:uid="{6405BC4A-B9DD-41AF-85D6-AA4807CA6CFE}"/>
    <cellStyle name="20% - Accent2 8" xfId="872" xr:uid="{F4E7109B-4F32-4E6E-B361-CEB7A05C08E0}"/>
    <cellStyle name="20% - Accent2 8 2" xfId="873" xr:uid="{8CC63AB5-4C87-4FB2-B4D0-B54C7EF63BB8}"/>
    <cellStyle name="20% - Accent2 8 2 2" xfId="874" xr:uid="{E239FEBE-052C-4BCF-841E-A6DCBAC165A7}"/>
    <cellStyle name="20% - Accent2 8 3" xfId="875" xr:uid="{1CD4B720-4259-45DD-899E-EECFF2878A21}"/>
    <cellStyle name="20% - Accent2 8 4" xfId="4833" xr:uid="{0E860901-447F-4ED4-B2DE-1A273D3EF15A}"/>
    <cellStyle name="20% - Accent2 8 5" xfId="3481" xr:uid="{57D7B154-9AF4-4635-83C3-E3287BB2343B}"/>
    <cellStyle name="20% - Accent2 9" xfId="876" xr:uid="{48B89CB1-8C72-4F43-B48B-E318922666BB}"/>
    <cellStyle name="20% - Accent2 9 2" xfId="877" xr:uid="{2338C26B-ABCE-4D44-B6D6-E2FD389FD000}"/>
    <cellStyle name="20% - Accent2 9 2 2" xfId="878" xr:uid="{7F289A4C-A9A0-4129-AF00-69E76814C8A9}"/>
    <cellStyle name="20% - Accent2 9 3" xfId="879" xr:uid="{FA02B71D-CC52-40B1-A3A6-3FDA1400CD87}"/>
    <cellStyle name="20% - Accent2 9 4" xfId="4834" xr:uid="{6D23FC01-6139-4B2B-B576-E071AF52E80E}"/>
    <cellStyle name="20% - Accent2 9 5" xfId="3482" xr:uid="{28126632-A5E6-484A-839C-D198B211216E}"/>
    <cellStyle name="20% - Accent3" xfId="5" builtinId="38" customBuiltin="1"/>
    <cellStyle name="20% - Accent3 10" xfId="880" xr:uid="{4946A632-7C11-492F-8665-F66955044574}"/>
    <cellStyle name="20% - Accent3 10 2" xfId="881" xr:uid="{C8C80C6F-413A-4E04-A3DE-6978C5F6C6EC}"/>
    <cellStyle name="20% - Accent3 10 2 2" xfId="882" xr:uid="{938222AA-02C3-49C6-8779-67E6EF78F5F2}"/>
    <cellStyle name="20% - Accent3 10 3" xfId="883" xr:uid="{F447A7FE-07A7-4983-A787-1FF7E2920E5F}"/>
    <cellStyle name="20% - Accent3 10 4" xfId="4835" xr:uid="{11962196-C307-42F3-9CAF-F52A5551DDD2}"/>
    <cellStyle name="20% - Accent3 10 5" xfId="3483" xr:uid="{6A5303EA-1D91-4FEA-848F-CA6E70709FAD}"/>
    <cellStyle name="20% - Accent3 11" xfId="884" xr:uid="{8E64E6DF-C1AE-4826-BF6B-5658D304003A}"/>
    <cellStyle name="20% - Accent3 11 2" xfId="885" xr:uid="{10D0DBB2-93B6-4376-9690-9CA4BB3EE147}"/>
    <cellStyle name="20% - Accent3 11 2 2" xfId="886" xr:uid="{B3D3B15C-6F97-410B-A8E4-A53E25272163}"/>
    <cellStyle name="20% - Accent3 11 3" xfId="887" xr:uid="{954CD604-33B6-47B0-B01D-654080ADB19C}"/>
    <cellStyle name="20% - Accent3 11 4" xfId="4836" xr:uid="{50610D05-7612-46F7-8252-492C819372DB}"/>
    <cellStyle name="20% - Accent3 11 5" xfId="3484" xr:uid="{E4305E2E-39B2-404F-882B-C1AB867F1D9C}"/>
    <cellStyle name="20% - Accent3 12" xfId="888" xr:uid="{09560C2F-EAFD-42B2-9DA7-3A00A4B6E2B6}"/>
    <cellStyle name="20% - Accent3 12 2" xfId="889" xr:uid="{030FE2B2-6187-4022-BADF-D20227CE022F}"/>
    <cellStyle name="20% - Accent3 12 2 2" xfId="890" xr:uid="{E7E60EFF-1D7E-4E40-A4E0-91B5940B8AEB}"/>
    <cellStyle name="20% - Accent3 12 3" xfId="891" xr:uid="{03C38AAC-1D28-4D45-9FE7-CB173587B727}"/>
    <cellStyle name="20% - Accent3 12 4" xfId="4837" xr:uid="{53641084-3E8F-4B46-A185-D159036AC0CC}"/>
    <cellStyle name="20% - Accent3 12 5" xfId="3485" xr:uid="{55A9C760-90EC-4AEA-959E-5FE245105E6F}"/>
    <cellStyle name="20% - Accent3 13" xfId="892" xr:uid="{8838D65C-6E24-4BB0-A1B4-6928F8C0717E}"/>
    <cellStyle name="20% - Accent3 13 2" xfId="893" xr:uid="{47B915AE-716A-4F3C-B299-EA5312C55A95}"/>
    <cellStyle name="20% - Accent3 13 2 2" xfId="894" xr:uid="{642E733C-5CFB-4AAE-B510-E52CFD8785FF}"/>
    <cellStyle name="20% - Accent3 13 3" xfId="895" xr:uid="{BEEC8F6C-1FB7-4F11-A3F8-EF555EC358E0}"/>
    <cellStyle name="20% - Accent3 13 4" xfId="4838" xr:uid="{8B4F75F4-CDE6-4E5C-AF48-914910481C00}"/>
    <cellStyle name="20% - Accent3 13 5" xfId="3486" xr:uid="{194767CC-D04A-414D-8445-08B1533224E5}"/>
    <cellStyle name="20% - Accent3 14" xfId="896" xr:uid="{24735A20-C52D-4ADF-8225-78010E6858BD}"/>
    <cellStyle name="20% - Accent3 14 2" xfId="897" xr:uid="{BCC3674B-4D11-4E2A-B987-C9E6EEEB7FFF}"/>
    <cellStyle name="20% - Accent3 14 2 2" xfId="898" xr:uid="{7081D72C-04EF-4989-8031-FBBD0CF4DD52}"/>
    <cellStyle name="20% - Accent3 14 3" xfId="899" xr:uid="{065F5C5F-9BA9-412C-903D-44A27F8EB2D5}"/>
    <cellStyle name="20% - Accent3 14 4" xfId="4839" xr:uid="{EBFCC615-59B6-4DC9-82C0-7BA1A86097D9}"/>
    <cellStyle name="20% - Accent3 14 5" xfId="3487" xr:uid="{A5C2EF7A-9BAE-4CD4-916A-9C5C342BB286}"/>
    <cellStyle name="20% - Accent3 15" xfId="6083" xr:uid="{5F9D0B04-9D92-45F7-8E47-6451B79A0347}"/>
    <cellStyle name="20% - Accent3 16" xfId="6118" xr:uid="{D5075599-F998-4BDF-9117-F7F4D6F0F6FC}"/>
    <cellStyle name="20% - Accent3 17" xfId="6148" xr:uid="{37C2BE18-E05D-4CAD-8A8E-2D192D499EE0}"/>
    <cellStyle name="20% - Accent3 18" xfId="6178" xr:uid="{04A5560A-5ADB-4E81-B14C-FDEF75705EBA}"/>
    <cellStyle name="20% - Accent3 19" xfId="6211" xr:uid="{6AA77EEF-F41E-4242-8899-1A12001EE38A}"/>
    <cellStyle name="20% - Accent3 2" xfId="6" xr:uid="{00000000-0005-0000-0000-000005000000}"/>
    <cellStyle name="20% - Accent3 2 2" xfId="900" xr:uid="{A5664C9B-B54C-48D1-8783-A91509B66755}"/>
    <cellStyle name="20% - Accent3 2 2 2" xfId="901" xr:uid="{F2A9CE36-D6D6-468F-8AEF-57A28A9B5365}"/>
    <cellStyle name="20% - Accent3 2 2 2 2" xfId="902" xr:uid="{BC91EF21-2F03-4D59-88B6-73B37E4542D8}"/>
    <cellStyle name="20% - Accent3 2 2 2 2 2" xfId="903" xr:uid="{7B037787-E310-4728-BA95-87B366DCE216}"/>
    <cellStyle name="20% - Accent3 2 2 2 2 2 2" xfId="4843" xr:uid="{FC4106F2-64A8-48DE-B0CA-553683B0DA2D}"/>
    <cellStyle name="20% - Accent3 2 2 2 2 3" xfId="4842" xr:uid="{16B8F096-C055-40DC-9D82-B6B731C8E438}"/>
    <cellStyle name="20% - Accent3 2 2 2 3" xfId="904" xr:uid="{68C62719-C9F2-4A31-AF28-3011ACB487EF}"/>
    <cellStyle name="20% - Accent3 2 2 2 3 2" xfId="4844" xr:uid="{03517860-46E5-4DB8-A4E2-35F04F6BD5DC}"/>
    <cellStyle name="20% - Accent3 2 2 2 4" xfId="4841" xr:uid="{4415673A-646E-4F6F-BDC8-695B358715BA}"/>
    <cellStyle name="20% - Accent3 2 2 2 5" xfId="3163" xr:uid="{4D5D8895-FB4F-479A-A258-C33C63CE4FDE}"/>
    <cellStyle name="20% - Accent3 2 2 3" xfId="905" xr:uid="{582678CB-E220-420A-8B6A-50550B069ED6}"/>
    <cellStyle name="20% - Accent3 2 2 4" xfId="906" xr:uid="{FD7C8A90-F75B-4885-B6EE-1A4DED7DE3D6}"/>
    <cellStyle name="20% - Accent3 2 2 5" xfId="4840" xr:uid="{0F03C02B-61DC-4A45-8305-C350FFDD4591}"/>
    <cellStyle name="20% - Accent3 2 3" xfId="907" xr:uid="{0FB3326F-7DDC-4D93-9CCD-C72CF426E6A6}"/>
    <cellStyle name="20% - Accent3 2 3 2" xfId="908" xr:uid="{4E01AD7E-468E-4472-9EDF-303DB73D9144}"/>
    <cellStyle name="20% - Accent3 2 3 2 2" xfId="909" xr:uid="{D51332F6-5602-432F-AEFF-A859DDE5551E}"/>
    <cellStyle name="20% - Accent3 2 3 2 2 2" xfId="4847" xr:uid="{419ACA06-C0AF-4198-A035-82107A26F4A9}"/>
    <cellStyle name="20% - Accent3 2 3 2 3" xfId="4846" xr:uid="{C29AC5B3-E844-4471-AF5C-CCF5EDB496B8}"/>
    <cellStyle name="20% - Accent3 2 3 3" xfId="910" xr:uid="{E58AE078-F5BE-40EB-BE63-7AE7938E6927}"/>
    <cellStyle name="20% - Accent3 2 3 3 2" xfId="4848" xr:uid="{CBD71082-FD10-4CD8-B8D8-E3E037D60672}"/>
    <cellStyle name="20% - Accent3 2 3 4" xfId="4845" xr:uid="{C6CA54BB-D82E-4F6E-A53A-2090FA08A932}"/>
    <cellStyle name="20% - Accent3 2 3 5" xfId="3164" xr:uid="{E5747D41-7535-4165-80EF-593E10C48631}"/>
    <cellStyle name="20% - Accent3 2 4" xfId="911" xr:uid="{AEE4D490-0A00-4BC6-860D-629EF62266FD}"/>
    <cellStyle name="20% - Accent3 2 4 2" xfId="912" xr:uid="{574C9933-098D-4CFD-A4C4-2C58FA3BBC96}"/>
    <cellStyle name="20% - Accent3 2 4 2 2" xfId="913" xr:uid="{9DF06968-5B92-429F-A24C-439A54EE6B8B}"/>
    <cellStyle name="20% - Accent3 2 4 2 2 2" xfId="4851" xr:uid="{4860FC56-5D5C-4E36-9310-A07EEDABE998}"/>
    <cellStyle name="20% - Accent3 2 4 2 3" xfId="4850" xr:uid="{D48D2111-AC48-4393-BE37-03936C312A85}"/>
    <cellStyle name="20% - Accent3 2 4 3" xfId="914" xr:uid="{349689CF-EFA5-4B00-9E83-085D294CFF00}"/>
    <cellStyle name="20% - Accent3 2 4 3 2" xfId="4852" xr:uid="{10BA8CFA-8543-4BBB-A188-0E1DBF04637A}"/>
    <cellStyle name="20% - Accent3 2 4 4" xfId="4849" xr:uid="{F8A70991-5032-448B-902F-D986FE6BB32D}"/>
    <cellStyle name="20% - Accent3 2 4 5" xfId="3165" xr:uid="{652421F3-80CC-4C24-921C-0903E9E82A6D}"/>
    <cellStyle name="20% - Accent3 2 5" xfId="5855" xr:uid="{6DF64616-F0DE-4644-A9D3-73B1990F3ECE}"/>
    <cellStyle name="20% - Accent3 2 6" xfId="194" xr:uid="{56733C6E-8388-461D-A732-A30ADD60E3F9}"/>
    <cellStyle name="20% - Accent3 20" xfId="6245" xr:uid="{1840B0BD-003C-463B-83A5-DA85FF8BAB78}"/>
    <cellStyle name="20% - Accent3 21" xfId="6277" xr:uid="{796E43D1-AE69-4459-885A-C4DA386FF7C1}"/>
    <cellStyle name="20% - Accent3 22" xfId="5940" xr:uid="{BDB53CC8-A0D0-4781-B940-9518CD944BDF}"/>
    <cellStyle name="20% - Accent3 3" xfId="214" xr:uid="{9B935458-57C0-46E5-8E24-50E1E2FC3792}"/>
    <cellStyle name="20% - Accent3 3 2" xfId="915" xr:uid="{590C7979-F17B-410E-AD8C-D05B8AB787E7}"/>
    <cellStyle name="20% - Accent3 3 2 2" xfId="916" xr:uid="{4AF19E32-DA4F-49D7-A11C-31FB8322252D}"/>
    <cellStyle name="20% - Accent3 3 2 2 2" xfId="917" xr:uid="{27793B46-E9D2-42CC-81ED-EEE55F05C638}"/>
    <cellStyle name="20% - Accent3 3 2 2 2 2" xfId="4854" xr:uid="{4DD4AA88-8457-4B67-B967-18E070F927FE}"/>
    <cellStyle name="20% - Accent3 3 2 3" xfId="918" xr:uid="{E42F2995-2DC0-4855-BB57-23BE260EF644}"/>
    <cellStyle name="20% - Accent3 3 2 3 2" xfId="4855" xr:uid="{2595EEB6-78E4-462E-AF11-3C9156937D46}"/>
    <cellStyle name="20% - Accent3 3 2 4" xfId="919" xr:uid="{F82DE621-522E-46F2-AB52-439C2A46DEB7}"/>
    <cellStyle name="20% - Accent3 3 2 5" xfId="4853" xr:uid="{B620A6C1-44E7-466F-888B-C84C7296F980}"/>
    <cellStyle name="20% - Accent3 3 2 6" xfId="3166" xr:uid="{0A32C9BB-8196-40E1-B91F-EF29C1F025C2}"/>
    <cellStyle name="20% - Accent3 3 3" xfId="920" xr:uid="{864C8BA0-721F-4E43-979C-A543C73926CB}"/>
    <cellStyle name="20% - Accent3 3 4" xfId="3464" xr:uid="{D4CE1733-B723-4C28-91DD-FD3C386E00F6}"/>
    <cellStyle name="20% - Accent3 4" xfId="921" xr:uid="{A7B39D29-181D-4D0E-AF2D-9F0FEB22401F}"/>
    <cellStyle name="20% - Accent3 4 2" xfId="922" xr:uid="{E203219B-6255-4C81-9CAC-DFF871873973}"/>
    <cellStyle name="20% - Accent3 4 2 2" xfId="923" xr:uid="{A672A6FC-FC83-4084-8DF5-BD5582C7D59A}"/>
    <cellStyle name="20% - Accent3 4 2 2 2" xfId="924" xr:uid="{16458FDC-F53E-4CCA-AB6A-0F9913DB3334}"/>
    <cellStyle name="20% - Accent3 4 2 2 2 2" xfId="4857" xr:uid="{EFB9BAD9-D17D-410B-9892-FB3654040E2A}"/>
    <cellStyle name="20% - Accent3 4 2 3" xfId="925" xr:uid="{BF8CDCB0-029C-4469-9FD7-691919606203}"/>
    <cellStyle name="20% - Accent3 4 2 3 2" xfId="4858" xr:uid="{89A77B8E-56BE-4426-8555-2BFC30E5B79A}"/>
    <cellStyle name="20% - Accent3 4 2 4" xfId="926" xr:uid="{284A6BB7-D3AA-48D3-9A3D-AC19CDBAD6A3}"/>
    <cellStyle name="20% - Accent3 4 2 5" xfId="4856" xr:uid="{B53248A7-5A0B-4DAA-BEFF-747C74EBA89B}"/>
    <cellStyle name="20% - Accent3 4 2 6" xfId="3167" xr:uid="{275D5368-F389-43C5-9297-7FDD36B8B7E5}"/>
    <cellStyle name="20% - Accent3 4 3" xfId="927" xr:uid="{01F35F25-4C74-4F52-9C33-97F0069F658F}"/>
    <cellStyle name="20% - Accent3 5" xfId="928" xr:uid="{5D8A1DC5-09D3-4F96-88D8-2237072CC357}"/>
    <cellStyle name="20% - Accent3 5 2" xfId="929" xr:uid="{75D0BED7-535F-4A0F-8E08-10394F7BF9F1}"/>
    <cellStyle name="20% - Accent3 5 2 2" xfId="930" xr:uid="{EE6A0770-13FF-49BB-917B-90F2D6F3C7AE}"/>
    <cellStyle name="20% - Accent3 5 2 3" xfId="931" xr:uid="{F9A6202C-3444-4B49-B4C9-C2D9F871C56E}"/>
    <cellStyle name="20% - Accent3 5 2 4" xfId="4859" xr:uid="{9D77CBC6-FB26-4CC4-8833-14167DC04CB7}"/>
    <cellStyle name="20% - Accent3 5 2 5" xfId="3168" xr:uid="{EA388BF8-264E-44C9-9316-2E7C3D6277A9}"/>
    <cellStyle name="20% - Accent3 5 3" xfId="932" xr:uid="{837492E1-D679-4AEE-88B8-E04465AFD815}"/>
    <cellStyle name="20% - Accent3 6" xfId="933" xr:uid="{2B005A8C-1B8F-4D33-8FD9-85FEBDCD30D9}"/>
    <cellStyle name="20% - Accent3 6 2" xfId="934" xr:uid="{D5A72BA5-2436-4562-8507-D11496CFFB26}"/>
    <cellStyle name="20% - Accent3 6 2 2" xfId="935" xr:uid="{249D8441-ECB7-46C3-B141-47A9E131AB98}"/>
    <cellStyle name="20% - Accent3 6 3" xfId="936" xr:uid="{1DF6B541-F526-45D6-8F22-73D81C9758F9}"/>
    <cellStyle name="20% - Accent3 6 4" xfId="3169" xr:uid="{78F0F48B-251D-4FFC-80C3-25C92D336780}"/>
    <cellStyle name="20% - Accent3 7" xfId="937" xr:uid="{8888CF64-8008-4622-8DED-C3632EA0518B}"/>
    <cellStyle name="20% - Accent3 7 2" xfId="938" xr:uid="{96CA122F-5974-478C-AE75-8B2D98BEB805}"/>
    <cellStyle name="20% - Accent3 7 2 2" xfId="939" xr:uid="{A029F98B-2B3B-4E8A-9880-A5007D08C542}"/>
    <cellStyle name="20% - Accent3 7 3" xfId="940" xr:uid="{5D12DC3A-DE7F-48D5-803B-8A502C5006EC}"/>
    <cellStyle name="20% - Accent3 7 4" xfId="4860" xr:uid="{6222FE61-5679-4A88-AB06-C1BE5B13A625}"/>
    <cellStyle name="20% - Accent3 7 5" xfId="3488" xr:uid="{1C8FF54F-5703-49D6-B92C-5C1859CD473B}"/>
    <cellStyle name="20% - Accent3 8" xfId="941" xr:uid="{6AE7F2A3-4070-450E-A792-4D8EF9294298}"/>
    <cellStyle name="20% - Accent3 8 2" xfId="942" xr:uid="{5F94D074-6A84-469B-98E2-350F1F2E5519}"/>
    <cellStyle name="20% - Accent3 8 2 2" xfId="943" xr:uid="{DF63320B-F588-4F27-BF0D-ACF4501F55BA}"/>
    <cellStyle name="20% - Accent3 8 3" xfId="944" xr:uid="{10430B78-8E2C-4E02-BF61-0F36424B7AFF}"/>
    <cellStyle name="20% - Accent3 8 4" xfId="4861" xr:uid="{020F08D0-D747-4BE1-BA9F-FBD64E945D57}"/>
    <cellStyle name="20% - Accent3 8 5" xfId="3489" xr:uid="{C9CD2265-5541-4BBC-9EF3-19665FAB538B}"/>
    <cellStyle name="20% - Accent3 9" xfId="945" xr:uid="{AD009B05-A740-44FB-9F3A-E02E1A620BA3}"/>
    <cellStyle name="20% - Accent3 9 2" xfId="946" xr:uid="{7630F4DA-3F20-4BC6-85E1-241698D1E236}"/>
    <cellStyle name="20% - Accent3 9 2 2" xfId="947" xr:uid="{9534253A-E81F-4C22-9E25-D965617AE947}"/>
    <cellStyle name="20% - Accent3 9 3" xfId="948" xr:uid="{4018C72F-B771-4A17-85D2-AA8F2182A711}"/>
    <cellStyle name="20% - Accent3 9 4" xfId="4862" xr:uid="{6037C2D5-0DB0-49A2-8665-917347DA2A06}"/>
    <cellStyle name="20% - Accent3 9 5" xfId="3490" xr:uid="{9F4542E6-F452-4A34-9BAA-6D9B79C797F2}"/>
    <cellStyle name="20% - Accent4" xfId="7" builtinId="42" customBuiltin="1"/>
    <cellStyle name="20% - Accent4 10" xfId="949" xr:uid="{B5908126-DCCC-4298-B75A-E76BCD200A0E}"/>
    <cellStyle name="20% - Accent4 10 2" xfId="950" xr:uid="{079A3FC9-2884-4DE7-B186-97BED124BB5C}"/>
    <cellStyle name="20% - Accent4 10 2 2" xfId="951" xr:uid="{B9F4ABEA-D708-4B88-A9D3-18281E0035C3}"/>
    <cellStyle name="20% - Accent4 10 3" xfId="952" xr:uid="{717F0C2F-8C5C-4215-B75F-26C0A7E3090C}"/>
    <cellStyle name="20% - Accent4 10 4" xfId="4863" xr:uid="{0AD5F654-D7E3-4769-9AB1-3DED2D8D20DC}"/>
    <cellStyle name="20% - Accent4 10 5" xfId="3491" xr:uid="{780CF8B1-3426-4688-8C70-AC3351D22D47}"/>
    <cellStyle name="20% - Accent4 11" xfId="953" xr:uid="{4A622387-6887-41B2-A04E-0816CDA93729}"/>
    <cellStyle name="20% - Accent4 11 2" xfId="954" xr:uid="{622D4FFC-9B31-4479-9B5C-C52B4655A35A}"/>
    <cellStyle name="20% - Accent4 11 2 2" xfId="955" xr:uid="{F40FC460-579C-4849-9FE6-C4D35F723FC3}"/>
    <cellStyle name="20% - Accent4 11 3" xfId="956" xr:uid="{380E89C3-3A99-4EC8-AC77-3BD3067D130B}"/>
    <cellStyle name="20% - Accent4 11 4" xfId="4864" xr:uid="{2A4D398E-399C-4D0A-B41A-11CC66B293A7}"/>
    <cellStyle name="20% - Accent4 11 5" xfId="3492" xr:uid="{461321B2-B451-430F-947A-415350F2B73F}"/>
    <cellStyle name="20% - Accent4 12" xfId="957" xr:uid="{AAE5DFA3-FA2A-45CE-9A68-46B4698D9FCA}"/>
    <cellStyle name="20% - Accent4 12 2" xfId="958" xr:uid="{B4941F3F-0F2E-4A46-B90E-6E17AA5DB22B}"/>
    <cellStyle name="20% - Accent4 12 2 2" xfId="959" xr:uid="{9BD52C53-FA50-4F95-A0D1-929D6C68C892}"/>
    <cellStyle name="20% - Accent4 12 3" xfId="960" xr:uid="{E656E4DE-925B-42D3-B87D-3725080FC0AF}"/>
    <cellStyle name="20% - Accent4 12 4" xfId="4865" xr:uid="{B6212CC9-D6B7-4DBF-B847-FADF3A659662}"/>
    <cellStyle name="20% - Accent4 12 5" xfId="3493" xr:uid="{C9DF8B33-2A57-4CF1-9493-475056D8F7CE}"/>
    <cellStyle name="20% - Accent4 13" xfId="961" xr:uid="{BB7A0EDE-08A4-482B-86CD-3D5E2B73093D}"/>
    <cellStyle name="20% - Accent4 13 2" xfId="962" xr:uid="{098AF629-3D2D-4BE6-A2C2-2CB15447C6B1}"/>
    <cellStyle name="20% - Accent4 13 2 2" xfId="963" xr:uid="{D47393E7-52F6-443A-B5C6-04623314F1F3}"/>
    <cellStyle name="20% - Accent4 13 3" xfId="964" xr:uid="{7DB549A3-2EFD-41D3-BD56-943128B995B3}"/>
    <cellStyle name="20% - Accent4 13 4" xfId="4866" xr:uid="{C29C9E9C-4C16-4FF9-B733-3B39117058BA}"/>
    <cellStyle name="20% - Accent4 13 5" xfId="3494" xr:uid="{660005B9-5FB8-4C76-921A-253129AC6C16}"/>
    <cellStyle name="20% - Accent4 14" xfId="965" xr:uid="{99ACA2C3-A274-4F21-BA6A-B03C2548CEDE}"/>
    <cellStyle name="20% - Accent4 14 2" xfId="966" xr:uid="{0EAD5E41-4F11-4B4C-AE0A-67F658B5FCA0}"/>
    <cellStyle name="20% - Accent4 14 2 2" xfId="967" xr:uid="{9AEE6910-6240-45C8-B319-81AEE9AF21CC}"/>
    <cellStyle name="20% - Accent4 14 3" xfId="968" xr:uid="{38B868C3-5901-4E15-B0B7-782324212496}"/>
    <cellStyle name="20% - Accent4 14 4" xfId="4867" xr:uid="{56266C0A-9DAB-4D4A-BFEA-ED92A6598875}"/>
    <cellStyle name="20% - Accent4 14 5" xfId="3495" xr:uid="{332560E3-4A33-4E2C-BDDD-F2BA14BC518E}"/>
    <cellStyle name="20% - Accent4 15" xfId="6086" xr:uid="{B9545990-D006-4E7E-8D9F-38EBB23A518C}"/>
    <cellStyle name="20% - Accent4 16" xfId="6121" xr:uid="{4C74DFC3-8B3A-48CE-AB69-C1C03687C0B4}"/>
    <cellStyle name="20% - Accent4 17" xfId="6151" xr:uid="{7EF6AA30-B408-45A5-97A9-13CE14EEC28F}"/>
    <cellStyle name="20% - Accent4 18" xfId="6181" xr:uid="{F3FDE665-76AB-4D85-94B3-96947C45E47F}"/>
    <cellStyle name="20% - Accent4 19" xfId="6214" xr:uid="{B9BF5B33-FD66-401C-9913-CD0C672FA1C5}"/>
    <cellStyle name="20% - Accent4 2" xfId="8" xr:uid="{00000000-0005-0000-0000-000007000000}"/>
    <cellStyle name="20% - Accent4 2 2" xfId="969" xr:uid="{2EBE9AC7-0EC9-470C-8FC1-559A658C8AAC}"/>
    <cellStyle name="20% - Accent4 2 2 2" xfId="970" xr:uid="{C6BE32F7-A810-44F7-830B-B360551F6F87}"/>
    <cellStyle name="20% - Accent4 2 2 2 2" xfId="971" xr:uid="{E1352A01-7919-445C-8CD2-E3A0668FAFF4}"/>
    <cellStyle name="20% - Accent4 2 2 2 2 2" xfId="972" xr:uid="{E5BF3D30-21FA-4F9B-95D3-682AC93C50A5}"/>
    <cellStyle name="20% - Accent4 2 2 2 2 2 2" xfId="4871" xr:uid="{8188BB09-7880-48F5-81AC-ED89CC650CA5}"/>
    <cellStyle name="20% - Accent4 2 2 2 2 3" xfId="4870" xr:uid="{11D0BF32-1669-43CA-81E7-E285AFF4C8E0}"/>
    <cellStyle name="20% - Accent4 2 2 2 3" xfId="973" xr:uid="{E661875B-F7CC-4501-820A-9E8E77A8945E}"/>
    <cellStyle name="20% - Accent4 2 2 2 3 2" xfId="4872" xr:uid="{72756978-81C7-41F4-AECC-D772771DC0C4}"/>
    <cellStyle name="20% - Accent4 2 2 2 4" xfId="4869" xr:uid="{A317C0A4-E2DA-4101-B591-BD57B9610573}"/>
    <cellStyle name="20% - Accent4 2 2 2 5" xfId="3170" xr:uid="{F5DC9F9E-6107-4538-AC6A-D02EC5479650}"/>
    <cellStyle name="20% - Accent4 2 2 3" xfId="974" xr:uid="{FB50D605-EAA7-4B76-8E9E-2DF6DB3BE50D}"/>
    <cellStyle name="20% - Accent4 2 2 4" xfId="975" xr:uid="{532265C3-B7CC-476C-83F1-E113FBB2FF41}"/>
    <cellStyle name="20% - Accent4 2 2 5" xfId="4868" xr:uid="{B458D664-38A1-41BE-B201-215E5D8D7293}"/>
    <cellStyle name="20% - Accent4 2 3" xfId="976" xr:uid="{F9CCB1AE-B68E-4BF7-9D6B-40651D2A6EA4}"/>
    <cellStyle name="20% - Accent4 2 3 2" xfId="977" xr:uid="{332D9763-E384-4F4D-AF0D-E43016010A98}"/>
    <cellStyle name="20% - Accent4 2 3 2 2" xfId="978" xr:uid="{DCF3D2BC-4E32-44A8-B1C8-AB46E43A3804}"/>
    <cellStyle name="20% - Accent4 2 3 2 2 2" xfId="4875" xr:uid="{DD44CFC6-1BC6-475C-88A2-7DC41C405828}"/>
    <cellStyle name="20% - Accent4 2 3 2 3" xfId="4874" xr:uid="{A1E50539-39F2-443A-AD54-DE67876F0D20}"/>
    <cellStyle name="20% - Accent4 2 3 3" xfId="979" xr:uid="{1208A5F4-A60F-4C11-81B1-1F0623C415F8}"/>
    <cellStyle name="20% - Accent4 2 3 3 2" xfId="4876" xr:uid="{DB4E389F-BAB4-48E8-B7DB-54B9D696E82F}"/>
    <cellStyle name="20% - Accent4 2 3 4" xfId="4873" xr:uid="{39757907-10F1-4EB2-A3D7-1A2B422798B2}"/>
    <cellStyle name="20% - Accent4 2 3 5" xfId="3171" xr:uid="{38A68E05-E7D1-4F4B-B014-3E5F35F49411}"/>
    <cellStyle name="20% - Accent4 2 4" xfId="980" xr:uid="{C1900D92-74C6-4AE1-B467-85ACA821C6EA}"/>
    <cellStyle name="20% - Accent4 2 4 2" xfId="981" xr:uid="{9621CD5D-ECEF-4ADB-AE0F-ED4B0F858A6E}"/>
    <cellStyle name="20% - Accent4 2 4 2 2" xfId="982" xr:uid="{D84A8949-01A9-4B69-B848-9EDB59158288}"/>
    <cellStyle name="20% - Accent4 2 4 2 2 2" xfId="4879" xr:uid="{9DCF9351-200E-4F9C-AEFB-8D03A1E2F525}"/>
    <cellStyle name="20% - Accent4 2 4 2 3" xfId="4878" xr:uid="{95789616-FFB0-4AE4-AD5D-A66A6DFA3FB8}"/>
    <cellStyle name="20% - Accent4 2 4 3" xfId="983" xr:uid="{7C0C5A97-845B-4585-AF44-ADFB66BACB83}"/>
    <cellStyle name="20% - Accent4 2 4 3 2" xfId="4880" xr:uid="{B088C618-D8FC-461C-8752-66ECF1477DB2}"/>
    <cellStyle name="20% - Accent4 2 4 4" xfId="4877" xr:uid="{AC8FDFD9-8427-4594-A375-2751932FFB41}"/>
    <cellStyle name="20% - Accent4 2 4 5" xfId="3172" xr:uid="{EE4282D7-68AF-457E-A02E-8DA44B8B24B9}"/>
    <cellStyle name="20% - Accent4 2 5" xfId="5856" xr:uid="{7038D79F-897F-46C4-B75E-D46DAC971662}"/>
    <cellStyle name="20% - Accent4 2 6" xfId="228" xr:uid="{18CE5196-2D56-4794-86AB-E4B112557D87}"/>
    <cellStyle name="20% - Accent4 20" xfId="6248" xr:uid="{5DBDF337-4514-4AE3-8DD6-A7A4A72D8481}"/>
    <cellStyle name="20% - Accent4 21" xfId="6280" xr:uid="{0FBEF505-8EA4-45F4-A75B-8A6956694BDD}"/>
    <cellStyle name="20% - Accent4 22" xfId="5941" xr:uid="{0DF29138-48A6-42BD-86F0-6956D9B6D52F}"/>
    <cellStyle name="20% - Accent4 3" xfId="199" xr:uid="{277BDDEE-9549-439A-8682-AACF9D143A89}"/>
    <cellStyle name="20% - Accent4 3 2" xfId="984" xr:uid="{9F6A9549-EAA5-4CB5-ACD5-9949F28BF0F4}"/>
    <cellStyle name="20% - Accent4 3 2 2" xfId="985" xr:uid="{5F150AF4-8DA9-460B-8D35-D603DDF81FF9}"/>
    <cellStyle name="20% - Accent4 3 2 2 2" xfId="986" xr:uid="{45A68628-DA68-4ED7-B3CA-6F85AC32514A}"/>
    <cellStyle name="20% - Accent4 3 2 2 2 2" xfId="4882" xr:uid="{771E04BD-DDBA-48F0-AD24-FD756945CB4E}"/>
    <cellStyle name="20% - Accent4 3 2 3" xfId="987" xr:uid="{39020A14-389F-4A98-8E6F-BAF7AD651758}"/>
    <cellStyle name="20% - Accent4 3 2 3 2" xfId="4883" xr:uid="{32BF7686-7DF6-4332-B317-C98BD531DFAD}"/>
    <cellStyle name="20% - Accent4 3 2 4" xfId="988" xr:uid="{AAF21558-A229-4740-9255-275869A9A112}"/>
    <cellStyle name="20% - Accent4 3 2 5" xfId="4881" xr:uid="{2CB6F29E-BAE9-4C94-AA28-7A3C5D933B87}"/>
    <cellStyle name="20% - Accent4 3 2 6" xfId="3173" xr:uid="{62A49077-9DE9-4710-8F4E-BE6AC6DCD730}"/>
    <cellStyle name="20% - Accent4 3 3" xfId="989" xr:uid="{11EA3A2D-C150-4FF8-B06C-CE69DBE3D771}"/>
    <cellStyle name="20% - Accent4 3 4" xfId="3429" xr:uid="{C22A660E-D9C7-4896-98D7-897FD9AFC803}"/>
    <cellStyle name="20% - Accent4 4" xfId="990" xr:uid="{344E7051-16DB-41E0-B5E8-2231D58E9FC0}"/>
    <cellStyle name="20% - Accent4 4 2" xfId="991" xr:uid="{21E6527B-76E0-4252-BAB8-6EA58B1C2214}"/>
    <cellStyle name="20% - Accent4 4 2 2" xfId="992" xr:uid="{7E87B28E-9905-41C6-A4CB-1D3CF70EEC56}"/>
    <cellStyle name="20% - Accent4 4 2 2 2" xfId="993" xr:uid="{BD6CCBA4-834A-4146-8EF7-9F65C569A7FA}"/>
    <cellStyle name="20% - Accent4 4 2 2 2 2" xfId="4885" xr:uid="{A904D984-5DA4-47B0-9676-BA21E0AFD8DD}"/>
    <cellStyle name="20% - Accent4 4 2 3" xfId="994" xr:uid="{63B73A1B-767D-44DB-A698-B576A79ED6EA}"/>
    <cellStyle name="20% - Accent4 4 2 3 2" xfId="4886" xr:uid="{6CB6CD5D-D453-424E-B32B-2BB1E88BD579}"/>
    <cellStyle name="20% - Accent4 4 2 4" xfId="995" xr:uid="{4CD94181-0343-4E50-8B55-164C02CF6C28}"/>
    <cellStyle name="20% - Accent4 4 2 5" xfId="4884" xr:uid="{FC3EA356-17DC-47A6-B648-4B4D44B9E95B}"/>
    <cellStyle name="20% - Accent4 4 2 6" xfId="3174" xr:uid="{CDF72D02-2D34-4D32-A09A-3A87F7538A93}"/>
    <cellStyle name="20% - Accent4 4 3" xfId="996" xr:uid="{60964AC8-B6B9-43EB-9E14-B6422520677C}"/>
    <cellStyle name="20% - Accent4 5" xfId="997" xr:uid="{FCECD79D-1902-4714-95A5-665AF4266F07}"/>
    <cellStyle name="20% - Accent4 5 2" xfId="998" xr:uid="{D7FE7A67-96DB-41E2-8ECB-17139D5DC2CF}"/>
    <cellStyle name="20% - Accent4 5 2 2" xfId="999" xr:uid="{AF1DC0D0-AFEF-43A5-9B26-FEDDDA97524D}"/>
    <cellStyle name="20% - Accent4 5 2 3" xfId="1000" xr:uid="{9CAB5A70-9DA3-4A7F-8F05-D87DF5DE9DBA}"/>
    <cellStyle name="20% - Accent4 5 2 4" xfId="4887" xr:uid="{303E72CB-F808-4A24-83D3-020C1F45EB45}"/>
    <cellStyle name="20% - Accent4 5 2 5" xfId="3175" xr:uid="{0A322E64-2994-4E60-8F7B-5B242D6C005B}"/>
    <cellStyle name="20% - Accent4 5 3" xfId="1001" xr:uid="{01049287-18C3-4BCC-8547-DD70CC5A199D}"/>
    <cellStyle name="20% - Accent4 6" xfId="1002" xr:uid="{949D7BB0-80EE-4D15-BB51-EF4783F65CE7}"/>
    <cellStyle name="20% - Accent4 6 2" xfId="1003" xr:uid="{22839458-5A82-42AF-BA58-363E01B17C89}"/>
    <cellStyle name="20% - Accent4 6 2 2" xfId="1004" xr:uid="{379755FA-91F2-4C51-BA42-979A516BFAC9}"/>
    <cellStyle name="20% - Accent4 6 3" xfId="1005" xr:uid="{D3C545FB-EBF6-45A0-B68B-26C5D50ECA85}"/>
    <cellStyle name="20% - Accent4 6 4" xfId="3176" xr:uid="{C2C7F52E-664C-4650-96A0-1F7899518EB8}"/>
    <cellStyle name="20% - Accent4 7" xfId="1006" xr:uid="{DF76FAF2-3A04-4BCB-8240-B6876063FD58}"/>
    <cellStyle name="20% - Accent4 7 2" xfId="1007" xr:uid="{51689795-29E2-4286-942F-42FD9C5F61FD}"/>
    <cellStyle name="20% - Accent4 7 2 2" xfId="1008" xr:uid="{C9EBFACC-3C30-4A4A-B257-3172B6AC2A38}"/>
    <cellStyle name="20% - Accent4 7 3" xfId="1009" xr:uid="{F4114FF2-FDAF-4C18-A3A1-F9BCDA13711C}"/>
    <cellStyle name="20% - Accent4 7 4" xfId="4888" xr:uid="{9029E41A-4138-4805-9B50-C03E0C1FC71F}"/>
    <cellStyle name="20% - Accent4 7 5" xfId="3497" xr:uid="{20D8ACAC-E412-4DC4-B676-727F3154A6A9}"/>
    <cellStyle name="20% - Accent4 8" xfId="1010" xr:uid="{13916332-4CD0-4C4B-A6BB-4692CA7E66C7}"/>
    <cellStyle name="20% - Accent4 8 2" xfId="1011" xr:uid="{DB8F51FD-1680-447B-ADDF-A4382E40BBFB}"/>
    <cellStyle name="20% - Accent4 8 2 2" xfId="1012" xr:uid="{DE084FCB-2666-4B0A-887D-A8B3EE1A157B}"/>
    <cellStyle name="20% - Accent4 8 3" xfId="1013" xr:uid="{3FB92E90-7C45-4D43-86EA-4305681260B6}"/>
    <cellStyle name="20% - Accent4 8 4" xfId="4889" xr:uid="{91A2019C-A7F8-46C1-9B07-1CB14A3AFCF7}"/>
    <cellStyle name="20% - Accent4 8 5" xfId="3498" xr:uid="{BC46A558-4E6C-460F-917A-24E78679C24A}"/>
    <cellStyle name="20% - Accent4 9" xfId="1014" xr:uid="{30B74508-43BC-497A-B1B0-E23653366FE7}"/>
    <cellStyle name="20% - Accent4 9 2" xfId="1015" xr:uid="{2E4C2871-C83A-4F7B-81DD-94B101CFF3EB}"/>
    <cellStyle name="20% - Accent4 9 2 2" xfId="1016" xr:uid="{C19C06D9-9894-4C66-821E-8E5E5DD3AA22}"/>
    <cellStyle name="20% - Accent4 9 3" xfId="1017" xr:uid="{85B0ECCD-331A-4052-BA75-79F166F821EA}"/>
    <cellStyle name="20% - Accent4 9 4" xfId="4890" xr:uid="{2848A422-2102-45E1-B486-083F18560FCA}"/>
    <cellStyle name="20% - Accent4 9 5" xfId="3499" xr:uid="{436EB85D-E147-4784-9095-8B4019B05E6B}"/>
    <cellStyle name="20% - Accent5" xfId="9" builtinId="46" customBuiltin="1"/>
    <cellStyle name="20% - Accent5 10" xfId="1018" xr:uid="{5DA6A49C-FA04-4580-8C38-1F87F316E3E0}"/>
    <cellStyle name="20% - Accent5 10 2" xfId="1019" xr:uid="{7E0A5A36-19CB-4F56-B090-1D73947892AC}"/>
    <cellStyle name="20% - Accent5 10 2 2" xfId="1020" xr:uid="{2738881C-92A6-4098-A40E-BEE1FE9DE421}"/>
    <cellStyle name="20% - Accent5 10 3" xfId="1021" xr:uid="{8D8A07B7-CD19-4A7A-A9E5-84C60000665F}"/>
    <cellStyle name="20% - Accent5 10 4" xfId="4891" xr:uid="{48C72F3F-323E-4105-A065-79CF5050B449}"/>
    <cellStyle name="20% - Accent5 10 5" xfId="3500" xr:uid="{76ED5016-DBDD-4614-9B9F-AFB4E6FBDCB1}"/>
    <cellStyle name="20% - Accent5 11" xfId="1022" xr:uid="{ACA44EE6-5258-4DAB-9BAC-EAB501478A62}"/>
    <cellStyle name="20% - Accent5 11 2" xfId="1023" xr:uid="{4742A092-3E4B-4452-A87D-CAB3C27F7719}"/>
    <cellStyle name="20% - Accent5 11 2 2" xfId="1024" xr:uid="{0736E9F5-DD90-4EB1-B941-55A58E6E3C2B}"/>
    <cellStyle name="20% - Accent5 11 3" xfId="1025" xr:uid="{3BB15FA1-DB1D-48F9-AAAE-2C0019F09A71}"/>
    <cellStyle name="20% - Accent5 11 4" xfId="4892" xr:uid="{8C8BEEB5-8EA5-4ADD-A944-A81576E09205}"/>
    <cellStyle name="20% - Accent5 11 5" xfId="3501" xr:uid="{1D890F2B-3D47-4F52-AF67-0FFE03F7BCB9}"/>
    <cellStyle name="20% - Accent5 12" xfId="1026" xr:uid="{C7D05E3C-4FD0-49E0-85FA-FE683F5E0913}"/>
    <cellStyle name="20% - Accent5 12 2" xfId="1027" xr:uid="{C0B646CA-BB77-4156-A314-C7714EA97A2B}"/>
    <cellStyle name="20% - Accent5 12 2 2" xfId="1028" xr:uid="{5326E55E-619D-4DF8-A093-B319B568DFA5}"/>
    <cellStyle name="20% - Accent5 12 3" xfId="1029" xr:uid="{CDBF2959-CECB-4F6D-818F-F826BACD9A0B}"/>
    <cellStyle name="20% - Accent5 12 4" xfId="4893" xr:uid="{04EA1E17-15C4-4009-A958-DB09834894BD}"/>
    <cellStyle name="20% - Accent5 12 5" xfId="3502" xr:uid="{31A9B997-22E5-438D-976C-2F2D8CF89255}"/>
    <cellStyle name="20% - Accent5 13" xfId="1030" xr:uid="{B5CD6E98-AD17-41FE-97A6-90D39ED3F936}"/>
    <cellStyle name="20% - Accent5 13 2" xfId="1031" xr:uid="{32C87FB0-87C7-428A-BECD-B755317CAEE2}"/>
    <cellStyle name="20% - Accent5 13 2 2" xfId="1032" xr:uid="{BD3222CE-093E-4D76-9662-2EEF49466267}"/>
    <cellStyle name="20% - Accent5 13 3" xfId="1033" xr:uid="{C30384DE-C08E-408D-A3DC-8097B3AA808A}"/>
    <cellStyle name="20% - Accent5 13 4" xfId="4894" xr:uid="{600692BA-47AE-4BEC-A86F-D14D18667EB1}"/>
    <cellStyle name="20% - Accent5 13 5" xfId="3503" xr:uid="{AD8D4EE2-6A63-4182-B9F7-8E6B425F3DE5}"/>
    <cellStyle name="20% - Accent5 14" xfId="1034" xr:uid="{367B85A1-B1A6-452D-BB36-015ABEFDB318}"/>
    <cellStyle name="20% - Accent5 14 2" xfId="1035" xr:uid="{6678E751-1C16-489C-829A-64482983A5EF}"/>
    <cellStyle name="20% - Accent5 14 2 2" xfId="1036" xr:uid="{8F85707A-2CE7-4400-9CD2-D22344FADA0C}"/>
    <cellStyle name="20% - Accent5 14 3" xfId="1037" xr:uid="{8A9D8A34-B2B5-4913-ADAA-0F222E34351E}"/>
    <cellStyle name="20% - Accent5 14 4" xfId="4895" xr:uid="{30D3A951-7150-4623-BC9D-381A1741D61D}"/>
    <cellStyle name="20% - Accent5 14 5" xfId="3504" xr:uid="{83E8330E-B209-4248-9B34-8BC683E978A5}"/>
    <cellStyle name="20% - Accent5 15" xfId="6089" xr:uid="{157D71CE-5A9D-4C37-9FFC-E13182BAAA2E}"/>
    <cellStyle name="20% - Accent5 16" xfId="6124" xr:uid="{89429C45-2138-4A33-9BDC-FAC0115DCD0C}"/>
    <cellStyle name="20% - Accent5 17" xfId="6154" xr:uid="{6E7FEB6A-0622-4F3F-8573-C96F140D750D}"/>
    <cellStyle name="20% - Accent5 18" xfId="6184" xr:uid="{0C2E8932-06DC-42F1-9B2F-F71BA07525AD}"/>
    <cellStyle name="20% - Accent5 19" xfId="6217" xr:uid="{820566E0-127B-4E21-AA1A-2359374199E1}"/>
    <cellStyle name="20% - Accent5 2" xfId="10" xr:uid="{00000000-0005-0000-0000-000009000000}"/>
    <cellStyle name="20% - Accent5 2 2" xfId="1038" xr:uid="{16D5D7B3-07F8-408C-840D-961CEEA435BD}"/>
    <cellStyle name="20% - Accent5 2 2 2" xfId="1039" xr:uid="{6565B1DA-923A-4F57-88ED-C01D5783520C}"/>
    <cellStyle name="20% - Accent5 2 2 2 2" xfId="1040" xr:uid="{3D0F232D-A8F6-4501-B140-57FE2723A14B}"/>
    <cellStyle name="20% - Accent5 2 2 2 2 2" xfId="1041" xr:uid="{E3F6BEEC-F121-485F-8E04-77D3907E7F74}"/>
    <cellStyle name="20% - Accent5 2 2 2 2 2 2" xfId="4899" xr:uid="{A52246DE-3995-4360-943F-334A1F398837}"/>
    <cellStyle name="20% - Accent5 2 2 2 2 3" xfId="4898" xr:uid="{2B94B021-F998-473C-979A-BA419D0EDE4D}"/>
    <cellStyle name="20% - Accent5 2 2 2 3" xfId="1042" xr:uid="{3120D411-693A-4C82-8EED-A0493E944F3B}"/>
    <cellStyle name="20% - Accent5 2 2 2 3 2" xfId="4900" xr:uid="{2BE89519-2577-4211-9321-88979B80CEBA}"/>
    <cellStyle name="20% - Accent5 2 2 2 4" xfId="4897" xr:uid="{12ED13AC-C5B9-4EC3-8582-FE4869A39C4E}"/>
    <cellStyle name="20% - Accent5 2 2 2 5" xfId="3177" xr:uid="{FE1C4D0F-D457-41D5-A1D2-262C91D50665}"/>
    <cellStyle name="20% - Accent5 2 2 3" xfId="1043" xr:uid="{47620BE2-D44F-49D1-9A14-C9F0006E0706}"/>
    <cellStyle name="20% - Accent5 2 2 4" xfId="1044" xr:uid="{A77FE09D-2515-432A-8DA3-BD4613E63F9B}"/>
    <cellStyle name="20% - Accent5 2 2 5" xfId="4896" xr:uid="{729DA975-67BF-4BE0-AB54-94AFD632E938}"/>
    <cellStyle name="20% - Accent5 2 3" xfId="1045" xr:uid="{989564BB-7595-440A-8773-49576BFE930C}"/>
    <cellStyle name="20% - Accent5 2 3 2" xfId="1046" xr:uid="{5AED72BA-417F-4EA4-B253-8B0DE96634BB}"/>
    <cellStyle name="20% - Accent5 2 3 2 2" xfId="1047" xr:uid="{B41D3A8A-787C-40B6-BD58-B25872BDB769}"/>
    <cellStyle name="20% - Accent5 2 3 2 2 2" xfId="4903" xr:uid="{CCDF5A06-0680-4F01-848F-54CF27229E4C}"/>
    <cellStyle name="20% - Accent5 2 3 2 3" xfId="4902" xr:uid="{02AEC80B-504A-4282-B3AB-44AEF79A95AC}"/>
    <cellStyle name="20% - Accent5 2 3 3" xfId="1048" xr:uid="{ED5812CD-A56E-48EE-B4CA-114051036905}"/>
    <cellStyle name="20% - Accent5 2 3 3 2" xfId="4904" xr:uid="{FBAA8232-4150-4251-89E2-F74259FFCDCB}"/>
    <cellStyle name="20% - Accent5 2 3 4" xfId="4901" xr:uid="{F4338785-C62F-4A99-B998-DBBC505062F9}"/>
    <cellStyle name="20% - Accent5 2 3 5" xfId="3178" xr:uid="{2C9275C6-E214-43BB-9BAA-C4A508DE5782}"/>
    <cellStyle name="20% - Accent5 2 4" xfId="1049" xr:uid="{371244D1-47B0-42BD-86D7-8875C00E911E}"/>
    <cellStyle name="20% - Accent5 2 4 2" xfId="1050" xr:uid="{A12EB278-0169-40F7-9648-226561EBCEB2}"/>
    <cellStyle name="20% - Accent5 2 4 2 2" xfId="1051" xr:uid="{E2EC113F-6C3F-404C-8B5B-AE9578CF6409}"/>
    <cellStyle name="20% - Accent5 2 4 2 2 2" xfId="4907" xr:uid="{075ACD03-1471-4936-A200-980F1E1D4C7B}"/>
    <cellStyle name="20% - Accent5 2 4 2 3" xfId="4906" xr:uid="{9AB48F5F-48AC-4ABA-A049-B34FB57AA5DC}"/>
    <cellStyle name="20% - Accent5 2 4 3" xfId="1052" xr:uid="{6738B717-CCB7-401B-926A-982AEC1DC49D}"/>
    <cellStyle name="20% - Accent5 2 4 3 2" xfId="4908" xr:uid="{A6D646DE-6857-4B6A-A2E0-B6C8F2168FA0}"/>
    <cellStyle name="20% - Accent5 2 4 4" xfId="4905" xr:uid="{A6DE7423-3D14-4898-A638-AC22493A29A1}"/>
    <cellStyle name="20% - Accent5 2 4 5" xfId="3179" xr:uid="{F39365A6-6F62-450F-B1B0-9BB26A5F818E}"/>
    <cellStyle name="20% - Accent5 2 5" xfId="5857" xr:uid="{78782B03-9E1F-4187-AB74-994CF07FA60E}"/>
    <cellStyle name="20% - Accent5 2 6" xfId="186" xr:uid="{DD98FC67-6B17-4C2B-9EC6-DD6682A4E79D}"/>
    <cellStyle name="20% - Accent5 20" xfId="6251" xr:uid="{0EDA438D-3719-4B7B-A817-FBEF8702BF13}"/>
    <cellStyle name="20% - Accent5 21" xfId="6283" xr:uid="{1F16E2B1-5B29-4687-91FC-BA3EC4F82BC4}"/>
    <cellStyle name="20% - Accent5 22" xfId="5942" xr:uid="{B03D3F8D-25C8-49CF-B10E-4553B1A6538B}"/>
    <cellStyle name="20% - Accent5 3" xfId="121" xr:uid="{6DE78147-0DD5-4039-9858-89E84675ABC2}"/>
    <cellStyle name="20% - Accent5 3 2" xfId="1053" xr:uid="{BC61EE82-E62C-4A1A-BCB7-50831499A9DB}"/>
    <cellStyle name="20% - Accent5 3 2 2" xfId="1054" xr:uid="{0C8EA910-941B-4878-9363-A6DC0F311645}"/>
    <cellStyle name="20% - Accent5 3 2 2 2" xfId="1055" xr:uid="{BAF37C07-A8C6-40F5-9146-23CE4F435F9E}"/>
    <cellStyle name="20% - Accent5 3 2 2 2 2" xfId="4910" xr:uid="{EDD26B2E-1844-4ABE-9683-A6C19E7BBD62}"/>
    <cellStyle name="20% - Accent5 3 2 3" xfId="1056" xr:uid="{81D942B4-F01B-4795-BF68-89D0A69B3124}"/>
    <cellStyle name="20% - Accent5 3 2 3 2" xfId="4911" xr:uid="{64F8CD41-606D-4F6A-BD49-D46EBF9B2FF9}"/>
    <cellStyle name="20% - Accent5 3 2 4" xfId="1057" xr:uid="{10581C19-A8FF-4E2E-B359-AC4EEABE5DB5}"/>
    <cellStyle name="20% - Accent5 3 2 5" xfId="4909" xr:uid="{90B78C4F-B720-4777-84B2-297BDEF58C00}"/>
    <cellStyle name="20% - Accent5 3 2 6" xfId="3180" xr:uid="{2AFFB51B-5D4F-4C90-B5B5-2B9115348A21}"/>
    <cellStyle name="20% - Accent5 3 3" xfId="1058" xr:uid="{B4398EB3-C7FA-47E2-B74E-4489C32438BA}"/>
    <cellStyle name="20% - Accent5 3 4" xfId="3414" xr:uid="{E940A5CD-A944-4CCA-B41C-6357324DEACE}"/>
    <cellStyle name="20% - Accent5 4" xfId="1059" xr:uid="{176B6C05-138C-4C9E-B1F6-2708309B36C0}"/>
    <cellStyle name="20% - Accent5 4 2" xfId="1060" xr:uid="{B423627A-041E-4D5A-9FDA-463A8D909103}"/>
    <cellStyle name="20% - Accent5 4 2 2" xfId="1061" xr:uid="{32289E45-3A5B-4B15-A045-69F8D1840817}"/>
    <cellStyle name="20% - Accent5 4 2 2 2" xfId="1062" xr:uid="{849B6681-BC76-4869-8F92-AAD0A4D7EB8B}"/>
    <cellStyle name="20% - Accent5 4 2 2 2 2" xfId="4913" xr:uid="{5C4AE9D2-8B9A-45FB-BA12-200712211A31}"/>
    <cellStyle name="20% - Accent5 4 2 3" xfId="1063" xr:uid="{AEF843AE-BF3D-4A9C-B456-2C402FA4E194}"/>
    <cellStyle name="20% - Accent5 4 2 3 2" xfId="4914" xr:uid="{333D6EB7-5199-4BFB-B2EE-F1F7FE45D472}"/>
    <cellStyle name="20% - Accent5 4 2 4" xfId="1064" xr:uid="{5836BDC3-86EC-48EB-9D1E-2A72E681D871}"/>
    <cellStyle name="20% - Accent5 4 2 5" xfId="4912" xr:uid="{715BAC28-6DDF-4BEC-A9CD-99C0F559200A}"/>
    <cellStyle name="20% - Accent5 4 2 6" xfId="3181" xr:uid="{A99FFA4A-CE38-47D4-902A-FF6BC60B89DC}"/>
    <cellStyle name="20% - Accent5 4 3" xfId="1065" xr:uid="{42E8E20C-C894-4F94-9FED-E9BD50388867}"/>
    <cellStyle name="20% - Accent5 5" xfId="1066" xr:uid="{B3A1115F-C9D8-4DBB-90A1-D399F3208B86}"/>
    <cellStyle name="20% - Accent5 5 2" xfId="1067" xr:uid="{C464BBE7-1779-4FA8-87AD-45CDC57B4495}"/>
    <cellStyle name="20% - Accent5 5 2 2" xfId="1068" xr:uid="{586435BD-8533-4868-AB72-CB6DF50DEA58}"/>
    <cellStyle name="20% - Accent5 5 2 3" xfId="1069" xr:uid="{0A45F025-B6E9-4A13-82A5-440C357AD9A9}"/>
    <cellStyle name="20% - Accent5 5 2 4" xfId="4915" xr:uid="{B519DA84-D7C4-4450-8548-13E826804052}"/>
    <cellStyle name="20% - Accent5 5 2 5" xfId="3182" xr:uid="{C1799574-0A2B-4DE5-BC66-F09F91FCA8E2}"/>
    <cellStyle name="20% - Accent5 5 3" xfId="1070" xr:uid="{7947A7A6-485B-4B35-A7F1-D407507C2833}"/>
    <cellStyle name="20% - Accent5 6" xfId="1071" xr:uid="{00ADC63D-7DDE-4458-AAB0-9397CAB222CE}"/>
    <cellStyle name="20% - Accent5 6 2" xfId="1072" xr:uid="{D9D8273F-3D0D-44F2-BD7C-4615B2CC02C7}"/>
    <cellStyle name="20% - Accent5 6 2 2" xfId="1073" xr:uid="{6E600FFE-BBE6-40E6-ADE2-0BECE7B9A72A}"/>
    <cellStyle name="20% - Accent5 6 3" xfId="1074" xr:uid="{119E1D39-9867-4CAF-8553-041BCE1165DC}"/>
    <cellStyle name="20% - Accent5 6 4" xfId="3183" xr:uid="{BB9666EB-8ECB-4B97-94E6-B431F41B92C6}"/>
    <cellStyle name="20% - Accent5 7" xfId="1075" xr:uid="{AAF61EE3-7283-41D2-85DE-8C16749CFF74}"/>
    <cellStyle name="20% - Accent5 7 2" xfId="1076" xr:uid="{AFAB0C0F-6F23-4546-B430-CCB4770DE761}"/>
    <cellStyle name="20% - Accent5 7 2 2" xfId="1077" xr:uid="{81D4F5F1-0490-4DB1-9A5B-986B5DD3EBF2}"/>
    <cellStyle name="20% - Accent5 7 3" xfId="1078" xr:uid="{7E0B578C-2266-4249-BD4F-54B589CB5100}"/>
    <cellStyle name="20% - Accent5 7 4" xfId="4916" xr:uid="{194E3B9B-5061-4769-9BCC-88CF136F84EC}"/>
    <cellStyle name="20% - Accent5 7 5" xfId="3505" xr:uid="{0D16CFE1-9DBD-4893-8F42-158E9A757ED3}"/>
    <cellStyle name="20% - Accent5 8" xfId="1079" xr:uid="{3B8D5F0B-5E1A-4D39-A3D1-33F5157A0000}"/>
    <cellStyle name="20% - Accent5 8 2" xfId="1080" xr:uid="{3B16253E-E927-43DE-9156-305AF0A36D79}"/>
    <cellStyle name="20% - Accent5 8 2 2" xfId="1081" xr:uid="{FBB5667B-4415-40C0-9019-8D8E274B9EDA}"/>
    <cellStyle name="20% - Accent5 8 3" xfId="1082" xr:uid="{C5DE1F4B-A6C8-43A8-87C0-C3637A9C92D9}"/>
    <cellStyle name="20% - Accent5 8 4" xfId="4917" xr:uid="{05CE9C1B-FD33-412F-A000-BB4E4802AF87}"/>
    <cellStyle name="20% - Accent5 8 5" xfId="3506" xr:uid="{1A4E4EF4-0C6F-4DDC-B75D-63DEA27F284B}"/>
    <cellStyle name="20% - Accent5 9" xfId="1083" xr:uid="{8A50EEFD-3D57-46D6-AB7E-1C040C995EB9}"/>
    <cellStyle name="20% - Accent5 9 2" xfId="1084" xr:uid="{D008338E-B547-4AB0-A65A-CF8B7EB73FE4}"/>
    <cellStyle name="20% - Accent5 9 2 2" xfId="1085" xr:uid="{2D63CEC2-D182-49F2-9965-2F3BB9FC7415}"/>
    <cellStyle name="20% - Accent5 9 3" xfId="1086" xr:uid="{EA1A115F-1ACA-4589-B13A-18BB78D97B45}"/>
    <cellStyle name="20% - Accent5 9 4" xfId="4918" xr:uid="{351682CB-F10B-4A09-9377-4EE4167C1E4F}"/>
    <cellStyle name="20% - Accent5 9 5" xfId="3507" xr:uid="{E4D4C4D3-F61F-42A4-BD3B-4530FF204AD8}"/>
    <cellStyle name="20% - Accent6" xfId="11" builtinId="50" customBuiltin="1"/>
    <cellStyle name="20% - Accent6 10" xfId="1087" xr:uid="{CA37771A-F032-43DC-9DC6-8A09DD36930B}"/>
    <cellStyle name="20% - Accent6 10 2" xfId="1088" xr:uid="{B9319748-7455-4189-A0EB-5CA3573A35C0}"/>
    <cellStyle name="20% - Accent6 10 2 2" xfId="1089" xr:uid="{CFFA8BD4-CF08-482F-817C-922AA919D85D}"/>
    <cellStyle name="20% - Accent6 10 3" xfId="1090" xr:uid="{F472DBDE-1C5C-46B9-8AB4-0413F57E9328}"/>
    <cellStyle name="20% - Accent6 10 4" xfId="4919" xr:uid="{CC536D75-F801-484B-9EC1-6A80FB6662FA}"/>
    <cellStyle name="20% - Accent6 10 5" xfId="3508" xr:uid="{E5885185-D1BF-430B-94BA-D55CA5E9D6EF}"/>
    <cellStyle name="20% - Accent6 11" xfId="1091" xr:uid="{32ACFDCE-A07E-4821-A154-9E395C046C8A}"/>
    <cellStyle name="20% - Accent6 11 2" xfId="1092" xr:uid="{5F1E44E2-0CE7-478D-AB37-2EC7DB3D4704}"/>
    <cellStyle name="20% - Accent6 11 2 2" xfId="1093" xr:uid="{0605EB97-8601-4F4B-92BD-2043A6B89DE1}"/>
    <cellStyle name="20% - Accent6 11 3" xfId="1094" xr:uid="{13439382-1571-4551-A5CB-3CF824E74FC6}"/>
    <cellStyle name="20% - Accent6 11 4" xfId="4920" xr:uid="{19FA124E-17C4-4B38-A5EE-F80EC10A8328}"/>
    <cellStyle name="20% - Accent6 11 5" xfId="3509" xr:uid="{EAB49B38-7839-4A23-B4E4-B3F0BCE2BBA0}"/>
    <cellStyle name="20% - Accent6 12" xfId="1095" xr:uid="{F6729909-ED34-49C1-962B-A14E1FCECEE5}"/>
    <cellStyle name="20% - Accent6 12 2" xfId="1096" xr:uid="{A8AFC85E-5EFE-403A-9AB0-3F369B5D6DE1}"/>
    <cellStyle name="20% - Accent6 12 2 2" xfId="1097" xr:uid="{68A1AC0C-D0F2-44CF-92E5-FEFF2D56D0F1}"/>
    <cellStyle name="20% - Accent6 12 3" xfId="1098" xr:uid="{9B0B5C58-9443-4470-8D2E-B3527777B82A}"/>
    <cellStyle name="20% - Accent6 12 4" xfId="4921" xr:uid="{24D1167D-B61E-4EAC-9512-46DE319890D4}"/>
    <cellStyle name="20% - Accent6 12 5" xfId="3510" xr:uid="{25201A26-A6AC-4885-B87C-DCDB3E32AFFC}"/>
    <cellStyle name="20% - Accent6 13" xfId="1099" xr:uid="{2109D70E-81E2-4A88-ABBA-9109393FFA20}"/>
    <cellStyle name="20% - Accent6 13 2" xfId="1100" xr:uid="{02B058E0-AB53-4ADA-96B0-238DE017BE7D}"/>
    <cellStyle name="20% - Accent6 13 2 2" xfId="1101" xr:uid="{1A9FCCD0-0EBB-4F04-9C4C-DE30616F02A6}"/>
    <cellStyle name="20% - Accent6 13 3" xfId="1102" xr:uid="{1F2DD693-D108-4A7A-B1AB-DE3B7D4FCDFA}"/>
    <cellStyle name="20% - Accent6 13 4" xfId="4922" xr:uid="{DC202497-D16C-48F6-8591-02806ED6D8BA}"/>
    <cellStyle name="20% - Accent6 13 5" xfId="3511" xr:uid="{3A2133A3-29E3-4B17-9ADE-4F4E844F787F}"/>
    <cellStyle name="20% - Accent6 14" xfId="1103" xr:uid="{B62707CE-24F4-46EC-BBBA-267CDC95175A}"/>
    <cellStyle name="20% - Accent6 14 2" xfId="1104" xr:uid="{ADAC0FB3-AFD8-46BA-972D-F12E61D831E9}"/>
    <cellStyle name="20% - Accent6 14 2 2" xfId="1105" xr:uid="{0F6D78F5-F11B-4A5D-B680-F05285ED38B7}"/>
    <cellStyle name="20% - Accent6 14 3" xfId="1106" xr:uid="{2AF8ACAB-BC92-4070-B78A-BC80DA25D808}"/>
    <cellStyle name="20% - Accent6 14 4" xfId="4923" xr:uid="{43190DAD-3BDF-4816-8A59-DD65D348F7C8}"/>
    <cellStyle name="20% - Accent6 14 5" xfId="3512" xr:uid="{D471B2C3-1811-4141-B4D9-A7E1112C1AD6}"/>
    <cellStyle name="20% - Accent6 15" xfId="6092" xr:uid="{83C43B6C-8F45-439E-AAF7-19AC2CB7A1A8}"/>
    <cellStyle name="20% - Accent6 16" xfId="6127" xr:uid="{3BF0CF94-22A7-4F7B-AD69-583315B9B607}"/>
    <cellStyle name="20% - Accent6 17" xfId="6157" xr:uid="{CBB3C29F-5F10-4A87-83A6-18B6B9E15EC9}"/>
    <cellStyle name="20% - Accent6 18" xfId="6187" xr:uid="{16AAC9D9-04B4-44E6-BB06-AFBF53E06FD1}"/>
    <cellStyle name="20% - Accent6 19" xfId="6220" xr:uid="{44E982A2-C293-4164-A45E-61A5ADCFBD9D}"/>
    <cellStyle name="20% - Accent6 2" xfId="12" xr:uid="{00000000-0005-0000-0000-00000B000000}"/>
    <cellStyle name="20% - Accent6 2 2" xfId="1107" xr:uid="{BD7A5B5F-EC42-49D4-86F9-6F0D0874FDB7}"/>
    <cellStyle name="20% - Accent6 2 2 2" xfId="1108" xr:uid="{84C4C865-1286-4FF5-977E-A76A28B71392}"/>
    <cellStyle name="20% - Accent6 2 2 2 2" xfId="1109" xr:uid="{545FEE1D-ED75-4803-9342-381C448D108C}"/>
    <cellStyle name="20% - Accent6 2 2 2 2 2" xfId="1110" xr:uid="{5B456554-B765-48DD-AEB0-6F611AD4AC2E}"/>
    <cellStyle name="20% - Accent6 2 2 2 2 2 2" xfId="4927" xr:uid="{46F6931C-7347-48A4-BC46-AB171681D47E}"/>
    <cellStyle name="20% - Accent6 2 2 2 2 3" xfId="4926" xr:uid="{139F62FC-26A5-4160-946E-E57336592422}"/>
    <cellStyle name="20% - Accent6 2 2 2 3" xfId="1111" xr:uid="{401F1361-EB85-44CE-A699-8F886AFD2163}"/>
    <cellStyle name="20% - Accent6 2 2 2 3 2" xfId="4928" xr:uid="{11CA3B95-1AA6-40C8-8A84-CE11E06E9097}"/>
    <cellStyle name="20% - Accent6 2 2 2 4" xfId="4925" xr:uid="{AC4DF3E0-18AD-4B7E-97B2-F659CF143185}"/>
    <cellStyle name="20% - Accent6 2 2 2 5" xfId="3184" xr:uid="{C6F686C6-5E82-4F04-A3A0-0C91DB6CB803}"/>
    <cellStyle name="20% - Accent6 2 2 3" xfId="1112" xr:uid="{EF35E951-B018-4FA0-AD57-0BACD3A9BED6}"/>
    <cellStyle name="20% - Accent6 2 2 4" xfId="1113" xr:uid="{5334B91E-2E0E-4969-9C6A-02123E90CDE9}"/>
    <cellStyle name="20% - Accent6 2 2 5" xfId="4924" xr:uid="{F19AB5C2-9849-4B49-A529-435499AE51A9}"/>
    <cellStyle name="20% - Accent6 2 3" xfId="1114" xr:uid="{945DD773-71CA-4EB6-B67B-7CD704D5505C}"/>
    <cellStyle name="20% - Accent6 2 3 2" xfId="1115" xr:uid="{C3EA13BC-DB5C-491B-8E43-6DA15E84DF4B}"/>
    <cellStyle name="20% - Accent6 2 3 2 2" xfId="1116" xr:uid="{5FDF1CBC-5C1B-4C9F-B98D-671695E86CC1}"/>
    <cellStyle name="20% - Accent6 2 3 2 2 2" xfId="4931" xr:uid="{923F2CA5-E0C0-4324-87B4-101B57A89323}"/>
    <cellStyle name="20% - Accent6 2 3 2 3" xfId="4930" xr:uid="{D1BD5A47-2096-4B80-811F-BB769474C091}"/>
    <cellStyle name="20% - Accent6 2 3 3" xfId="1117" xr:uid="{905E0130-EB6A-4C8E-A93D-261BB80BA913}"/>
    <cellStyle name="20% - Accent6 2 3 3 2" xfId="4932" xr:uid="{3E53517F-6AFA-4217-9D5A-DC803D645108}"/>
    <cellStyle name="20% - Accent6 2 3 4" xfId="4929" xr:uid="{5DC421DB-C752-4AC7-AE2A-47E07BCFF653}"/>
    <cellStyle name="20% - Accent6 2 3 5" xfId="3185" xr:uid="{ED48B6F1-441E-4298-AFB4-3190159F0797}"/>
    <cellStyle name="20% - Accent6 2 4" xfId="1118" xr:uid="{97CB29FC-87DF-48EE-83A2-4C354274A38B}"/>
    <cellStyle name="20% - Accent6 2 4 2" xfId="1119" xr:uid="{7A9DB539-9E8B-404E-9409-2C910DCCAC4D}"/>
    <cellStyle name="20% - Accent6 2 4 2 2" xfId="1120" xr:uid="{176137D5-8149-40FA-BDB8-40026D8E7973}"/>
    <cellStyle name="20% - Accent6 2 4 2 2 2" xfId="4935" xr:uid="{AF8F3EAC-571A-4278-B8B1-5B1255344917}"/>
    <cellStyle name="20% - Accent6 2 4 2 3" xfId="4934" xr:uid="{765D30FD-5BD1-4A87-AB77-1ECD0BDB712E}"/>
    <cellStyle name="20% - Accent6 2 4 3" xfId="1121" xr:uid="{3CED4372-8DDF-48EB-A494-A92A8A674852}"/>
    <cellStyle name="20% - Accent6 2 4 3 2" xfId="4936" xr:uid="{11A796AD-5EC1-4889-A80B-D20BB024D6C5}"/>
    <cellStyle name="20% - Accent6 2 4 4" xfId="4933" xr:uid="{81BC5776-A7E6-48E4-A531-768611E13C6E}"/>
    <cellStyle name="20% - Accent6 2 4 5" xfId="3186" xr:uid="{AB33699B-FD16-4478-B14C-B60B4E73BF36}"/>
    <cellStyle name="20% - Accent6 2 5" xfId="5858" xr:uid="{D5AD9197-D663-46F1-A880-FCD0FD4C9D53}"/>
    <cellStyle name="20% - Accent6 2 6" xfId="160" xr:uid="{9375F307-E810-4EB8-9610-5EA8EA62B7DE}"/>
    <cellStyle name="20% - Accent6 20" xfId="6254" xr:uid="{1E60A0F3-1E3C-487F-B81E-036CB1116D6A}"/>
    <cellStyle name="20% - Accent6 21" xfId="6286" xr:uid="{C681056D-8479-48A6-960A-81A240CB3FDA}"/>
    <cellStyle name="20% - Accent6 22" xfId="5943" xr:uid="{862F1C6E-598C-40D5-9FF2-E0B600B862EA}"/>
    <cellStyle name="20% - Accent6 3" xfId="187" xr:uid="{C0140036-0377-4065-8308-0B023B45887C}"/>
    <cellStyle name="20% - Accent6 3 2" xfId="1122" xr:uid="{E8BD3442-A5C3-4365-B539-8FF8BDC0120A}"/>
    <cellStyle name="20% - Accent6 3 2 2" xfId="1123" xr:uid="{2B785A78-083D-4BDF-8AE8-A93CB86770E2}"/>
    <cellStyle name="20% - Accent6 3 2 2 2" xfId="1124" xr:uid="{45BFB571-AA6E-45DA-96BF-1E691EDC23BF}"/>
    <cellStyle name="20% - Accent6 3 2 2 2 2" xfId="4938" xr:uid="{DC025A02-B176-472E-AE9B-EED0F2EC720E}"/>
    <cellStyle name="20% - Accent6 3 2 3" xfId="1125" xr:uid="{B79B7371-19AB-4AD9-942B-9A940D2C5156}"/>
    <cellStyle name="20% - Accent6 3 2 3 2" xfId="4939" xr:uid="{FB3DC4B0-D410-42A1-9B11-AFBC9670D34D}"/>
    <cellStyle name="20% - Accent6 3 2 4" xfId="1126" xr:uid="{2D7EB36F-212B-45E8-BB44-F0CE5DD74016}"/>
    <cellStyle name="20% - Accent6 3 2 5" xfId="4937" xr:uid="{96126A68-2667-4FEB-B96A-1DCC20B68DBB}"/>
    <cellStyle name="20% - Accent6 3 2 6" xfId="3187" xr:uid="{A02E9703-4E2C-49EF-91A2-21FE051DDDDC}"/>
    <cellStyle name="20% - Accent6 3 3" xfId="1127" xr:uid="{FF681B3A-4AFC-4312-A986-DD5BC61FD6F0}"/>
    <cellStyle name="20% - Accent6 3 4" xfId="4560" xr:uid="{45E4C907-9C3F-47A7-BDA5-666FF4770132}"/>
    <cellStyle name="20% - Accent6 4" xfId="1128" xr:uid="{A5ED70D0-9163-4E1C-A4F5-C48C3D5F972A}"/>
    <cellStyle name="20% - Accent6 4 2" xfId="1129" xr:uid="{B072620B-E193-4633-802F-A9206D6ED8E7}"/>
    <cellStyle name="20% - Accent6 4 2 2" xfId="1130" xr:uid="{9A69960E-F615-433B-BE0C-A4B09F7E1026}"/>
    <cellStyle name="20% - Accent6 4 2 2 2" xfId="1131" xr:uid="{1CB372E8-BD1F-4A31-BD59-6F67DB1D2A2A}"/>
    <cellStyle name="20% - Accent6 4 2 2 2 2" xfId="4941" xr:uid="{B0603013-F0CC-461F-BCD9-98AD2DCF0663}"/>
    <cellStyle name="20% - Accent6 4 2 3" xfId="1132" xr:uid="{0E587086-6DDE-43A0-9C9B-41089D7C0D8A}"/>
    <cellStyle name="20% - Accent6 4 2 3 2" xfId="4942" xr:uid="{D57F1210-7490-4CC5-A36F-9CE547B41B33}"/>
    <cellStyle name="20% - Accent6 4 2 4" xfId="1133" xr:uid="{90BF8B78-283D-4851-A952-FC2A6E97D7DD}"/>
    <cellStyle name="20% - Accent6 4 2 5" xfId="4940" xr:uid="{1A09EB28-E655-4487-AF93-2F9B230FDD2C}"/>
    <cellStyle name="20% - Accent6 4 2 6" xfId="3188" xr:uid="{B98DA179-80DB-4691-A0D8-15FFFBB324A6}"/>
    <cellStyle name="20% - Accent6 4 3" xfId="1134" xr:uid="{650AA39F-B5F2-404D-BA45-9F335A358F8A}"/>
    <cellStyle name="20% - Accent6 5" xfId="1135" xr:uid="{C363FF3D-6CB0-4AD7-80FC-E19C9DB27D00}"/>
    <cellStyle name="20% - Accent6 5 2" xfId="1136" xr:uid="{EB1ACC25-BBD4-4404-A725-E2DE7377692D}"/>
    <cellStyle name="20% - Accent6 5 2 2" xfId="1137" xr:uid="{9F7171EC-E1BB-451C-8C97-09582B89BA3F}"/>
    <cellStyle name="20% - Accent6 5 2 3" xfId="1138" xr:uid="{C2DC483B-16D6-4404-A238-C7E825619A06}"/>
    <cellStyle name="20% - Accent6 5 2 4" xfId="4943" xr:uid="{EACADD68-5E0E-40D5-B1AA-CD2637CD57A7}"/>
    <cellStyle name="20% - Accent6 5 2 5" xfId="3189" xr:uid="{FBDBCC38-C3F0-4A89-87A6-DAD258FA8D6F}"/>
    <cellStyle name="20% - Accent6 5 3" xfId="1139" xr:uid="{BE4BECAD-D0D3-4ADF-9A88-3BF8068903F8}"/>
    <cellStyle name="20% - Accent6 6" xfId="1140" xr:uid="{153D5C6F-E8CB-43EF-8F24-4C2ED857677A}"/>
    <cellStyle name="20% - Accent6 6 2" xfId="1141" xr:uid="{982FF2C9-B554-452B-B6C3-D9BB7F54431D}"/>
    <cellStyle name="20% - Accent6 6 2 2" xfId="1142" xr:uid="{125F9BE1-9A3C-484D-8357-D96B87612DD6}"/>
    <cellStyle name="20% - Accent6 6 3" xfId="1143" xr:uid="{34D001C2-DD42-413E-8AE3-7B800DC05283}"/>
    <cellStyle name="20% - Accent6 6 4" xfId="3190" xr:uid="{54B6256D-8A52-4180-9640-818B26F0B023}"/>
    <cellStyle name="20% - Accent6 7" xfId="1144" xr:uid="{FC19F9C3-D34A-45A7-A52B-E5C5BDEA438A}"/>
    <cellStyle name="20% - Accent6 7 2" xfId="1145" xr:uid="{A75F4C2F-F3C5-4415-9BE8-A68EB1EAA77C}"/>
    <cellStyle name="20% - Accent6 7 2 2" xfId="1146" xr:uid="{9B9A0FA5-5DDC-4E28-B14F-5FEDCA218B02}"/>
    <cellStyle name="20% - Accent6 7 3" xfId="1147" xr:uid="{9FBF4420-49D1-44BA-913C-BCCF9766D757}"/>
    <cellStyle name="20% - Accent6 7 4" xfId="4944" xr:uid="{50366B65-F1F6-4A24-B657-BB648DE81214}"/>
    <cellStyle name="20% - Accent6 7 5" xfId="3513" xr:uid="{F803A8C1-166C-44B1-ACF3-C6631450D3BA}"/>
    <cellStyle name="20% - Accent6 8" xfId="1148" xr:uid="{3AD7A458-718A-4678-B570-B32AA2AE34FD}"/>
    <cellStyle name="20% - Accent6 8 2" xfId="1149" xr:uid="{774775C3-64A6-4780-B36E-00A3913FFBD7}"/>
    <cellStyle name="20% - Accent6 8 2 2" xfId="1150" xr:uid="{9CC3689C-D211-43F0-A91C-C0622B42E187}"/>
    <cellStyle name="20% - Accent6 8 3" xfId="1151" xr:uid="{F9E45CEA-86C5-4E9B-88F4-B533805A1E01}"/>
    <cellStyle name="20% - Accent6 8 4" xfId="4945" xr:uid="{C4989965-325B-401D-8EA5-48506C7FFED3}"/>
    <cellStyle name="20% - Accent6 8 5" xfId="3514" xr:uid="{EC6BCC93-686F-4CDA-BB5C-4898B539FFAE}"/>
    <cellStyle name="20% - Accent6 9" xfId="1152" xr:uid="{99FD359E-D723-4820-97E4-11480A0ACBCC}"/>
    <cellStyle name="20% - Accent6 9 2" xfId="1153" xr:uid="{3C3DD86C-3F5B-4C8A-9069-F0589BB09C22}"/>
    <cellStyle name="20% - Accent6 9 2 2" xfId="1154" xr:uid="{F8D79C4C-2081-4F3C-92FE-8D1995F51197}"/>
    <cellStyle name="20% - Accent6 9 3" xfId="1155" xr:uid="{1467C893-F837-45D8-9185-07AFD91E6BDB}"/>
    <cellStyle name="20% - Accent6 9 4" xfId="4946" xr:uid="{C55D6A19-0FC7-42F9-9B2E-9E22B560638E}"/>
    <cellStyle name="20% - Accent6 9 5" xfId="3515" xr:uid="{6CAE4958-E214-45D3-BC84-B0D7AFFABB62}"/>
    <cellStyle name="20% - ส่วนที่ถูกเน้น1" xfId="1156" xr:uid="{ED0C251B-3278-4C14-A832-CAE947154D80}"/>
    <cellStyle name="20% - ส่วนที่ถูกเน้น1 2" xfId="1157" xr:uid="{E54FDD4C-E7AA-4E5C-B745-61C9E3764CFB}"/>
    <cellStyle name="20% - ส่วนที่ถูกเน้น1 2 2" xfId="1158" xr:uid="{EB560CBC-C5B9-4F3C-837B-7A5E0393A3CE}"/>
    <cellStyle name="20% - ส่วนที่ถูกเน้น1 2 2 2" xfId="1159" xr:uid="{AD4CDBFD-A2AA-41C7-8562-3A17DE1BFEAA}"/>
    <cellStyle name="20% - ส่วนที่ถูกเน้น1 2 2 2 2" xfId="4950" xr:uid="{7B42D41C-5F12-4FE8-BF85-8C9890403420}"/>
    <cellStyle name="20% - ส่วนที่ถูกเน้น1 2 2 3" xfId="4949" xr:uid="{F4A540D6-E705-4772-B8C4-3CEED2B33DFE}"/>
    <cellStyle name="20% - ส่วนที่ถูกเน้น1 2 3" xfId="1160" xr:uid="{D8146A93-0102-43FE-A34B-0B46C9BD5DA0}"/>
    <cellStyle name="20% - ส่วนที่ถูกเน้น1 2 3 2" xfId="4951" xr:uid="{5EB65900-4FE9-4874-8329-1104284C9B3F}"/>
    <cellStyle name="20% - ส่วนที่ถูกเน้น1 2 4" xfId="4948" xr:uid="{05467C9A-1782-418E-89CF-173CED60B660}"/>
    <cellStyle name="20% - ส่วนที่ถูกเน้น1 2 5" xfId="3516" xr:uid="{10DF4840-E116-4B9C-8778-11874C189CEA}"/>
    <cellStyle name="20% - ส่วนที่ถูกเน้น1 3" xfId="4947" xr:uid="{393AD6A5-F129-4632-BD53-2980AA835001}"/>
    <cellStyle name="20% - ส่วนที่ถูกเน้น1 4" xfId="3191" xr:uid="{637FFAA2-BD2B-4E1E-83C4-13B5F108533D}"/>
    <cellStyle name="20% - ส่วนที่ถูกเน้น2" xfId="1161" xr:uid="{30B903E4-7FC0-4712-BD0E-F1EADD44F8F0}"/>
    <cellStyle name="20% - ส่วนที่ถูกเน้น2 2" xfId="1162" xr:uid="{B301B3E1-C79B-4C16-AA13-4DDFB5B68D09}"/>
    <cellStyle name="20% - ส่วนที่ถูกเน้น2 2 2" xfId="1163" xr:uid="{2CFAB604-B288-4DE2-8603-9026D103F543}"/>
    <cellStyle name="20% - ส่วนที่ถูกเน้น2 2 2 2" xfId="1164" xr:uid="{8AF9258C-F46E-4C44-B7DC-59CC311D0DA2}"/>
    <cellStyle name="20% - ส่วนที่ถูกเน้น2 2 2 2 2" xfId="4955" xr:uid="{81FB8FD2-142C-4EC3-9118-3331B101F857}"/>
    <cellStyle name="20% - ส่วนที่ถูกเน้น2 2 2 3" xfId="4954" xr:uid="{490B1751-C7DD-4779-985D-41C3FC8BCB06}"/>
    <cellStyle name="20% - ส่วนที่ถูกเน้น2 2 3" xfId="1165" xr:uid="{3180601E-D88C-4C6A-903E-80E837F94559}"/>
    <cellStyle name="20% - ส่วนที่ถูกเน้น2 2 3 2" xfId="4956" xr:uid="{FDA5B361-E070-4D65-B3F5-7118153185DC}"/>
    <cellStyle name="20% - ส่วนที่ถูกเน้น2 2 4" xfId="4953" xr:uid="{F1F00865-579E-4066-AFC2-214E10F40F95}"/>
    <cellStyle name="20% - ส่วนที่ถูกเน้น2 2 5" xfId="3517" xr:uid="{DB5C585E-9D5E-4EB4-A73D-0E017743842A}"/>
    <cellStyle name="20% - ส่วนที่ถูกเน้น2 3" xfId="4952" xr:uid="{A13D93EE-011B-4BE4-8CD2-6FAF18553709}"/>
    <cellStyle name="20% - ส่วนที่ถูกเน้น2 4" xfId="3192" xr:uid="{C635293D-DC33-4038-A44A-B468C53E90D3}"/>
    <cellStyle name="20% - ส่วนที่ถูกเน้น3" xfId="1166" xr:uid="{D1BCC29F-F64D-4551-95EB-F6DFBE43AA3F}"/>
    <cellStyle name="20% - ส่วนที่ถูกเน้น3 2" xfId="1167" xr:uid="{D37BE0D1-76C4-440D-9F3E-51F4FA6EC3C0}"/>
    <cellStyle name="20% - ส่วนที่ถูกเน้น3 2 2" xfId="1168" xr:uid="{3D4642B5-1A96-4E55-96F5-13890AF3F9E2}"/>
    <cellStyle name="20% - ส่วนที่ถูกเน้น3 2 2 2" xfId="1169" xr:uid="{4E870FCD-6E90-4354-A857-BB0392933190}"/>
    <cellStyle name="20% - ส่วนที่ถูกเน้น3 2 2 2 2" xfId="4960" xr:uid="{08195640-FDAD-4D19-B546-9D71E45D7B0C}"/>
    <cellStyle name="20% - ส่วนที่ถูกเน้น3 2 2 3" xfId="4959" xr:uid="{498B37E2-BC8D-463C-86FB-7949FB836A11}"/>
    <cellStyle name="20% - ส่วนที่ถูกเน้น3 2 3" xfId="1170" xr:uid="{B7D2B38E-A154-4D3A-BAD7-ADD8B3F02FA6}"/>
    <cellStyle name="20% - ส่วนที่ถูกเน้น3 2 3 2" xfId="4961" xr:uid="{A58FE6C8-BD89-4D83-B0FE-FFF7597BCBF3}"/>
    <cellStyle name="20% - ส่วนที่ถูกเน้น3 2 4" xfId="4958" xr:uid="{96E18308-E8EE-4F17-ADE6-0EE84AAB3E3E}"/>
    <cellStyle name="20% - ส่วนที่ถูกเน้น3 2 5" xfId="3518" xr:uid="{9F0730C0-96ED-4CFB-B983-986E9080A2F5}"/>
    <cellStyle name="20% - ส่วนที่ถูกเน้น3 3" xfId="4957" xr:uid="{11F8DD11-C7D5-490C-A7AC-4C1FC89050AE}"/>
    <cellStyle name="20% - ส่วนที่ถูกเน้น3 4" xfId="3193" xr:uid="{E67B7E92-A7D3-489B-89FF-1BD5B69C5581}"/>
    <cellStyle name="20% - ส่วนที่ถูกเน้น4" xfId="1171" xr:uid="{6E71D458-891B-4302-B1BB-6D20D5DAD7A4}"/>
    <cellStyle name="20% - ส่วนที่ถูกเน้น4 2" xfId="1172" xr:uid="{E2FCD586-ECE9-4A60-AC3F-2BDB71598CE2}"/>
    <cellStyle name="20% - ส่วนที่ถูกเน้น4 2 2" xfId="1173" xr:uid="{32996E13-14A9-4C73-B0DF-193376534039}"/>
    <cellStyle name="20% - ส่วนที่ถูกเน้น4 2 2 2" xfId="1174" xr:uid="{8B638BA9-7E29-4C04-B8E3-986EAB112612}"/>
    <cellStyle name="20% - ส่วนที่ถูกเน้น4 2 2 2 2" xfId="4965" xr:uid="{D73F4C5D-CC34-415F-9B4A-05169D44ABA7}"/>
    <cellStyle name="20% - ส่วนที่ถูกเน้น4 2 2 3" xfId="4964" xr:uid="{BF39D040-7D6F-459B-AC5D-3DE58BE48C54}"/>
    <cellStyle name="20% - ส่วนที่ถูกเน้น4 2 3" xfId="1175" xr:uid="{C53FB735-3C12-4502-A934-E0A001776A1D}"/>
    <cellStyle name="20% - ส่วนที่ถูกเน้น4 2 3 2" xfId="4966" xr:uid="{18BF0C2E-E33C-403F-ACB3-BD8FEB5A1304}"/>
    <cellStyle name="20% - ส่วนที่ถูกเน้น4 2 4" xfId="4963" xr:uid="{BBBA8B71-7422-490A-AFE3-7ECD2429143D}"/>
    <cellStyle name="20% - ส่วนที่ถูกเน้น4 2 5" xfId="3519" xr:uid="{8833458E-7365-4C39-9880-D37D19D4AB50}"/>
    <cellStyle name="20% - ส่วนที่ถูกเน้น4 3" xfId="4962" xr:uid="{568FF12B-5FAF-44EF-B202-FEE735577BC1}"/>
    <cellStyle name="20% - ส่วนที่ถูกเน้น4 4" xfId="3194" xr:uid="{3BF4635C-B9E8-450D-BAB1-15507BD60103}"/>
    <cellStyle name="20% - ส่วนที่ถูกเน้น5" xfId="1176" xr:uid="{3A13A4C3-EB9F-41BC-984E-928E126E90A7}"/>
    <cellStyle name="20% - ส่วนที่ถูกเน้น5 2" xfId="1177" xr:uid="{8E57BA21-E52C-4AFD-9BA0-9C9B36EE412E}"/>
    <cellStyle name="20% - ส่วนที่ถูกเน้น5 2 2" xfId="1178" xr:uid="{0B00BB08-DDDE-4886-A0A2-27EB5EA31BC9}"/>
    <cellStyle name="20% - ส่วนที่ถูกเน้น5 2 2 2" xfId="1179" xr:uid="{489A2BF6-D9F9-4B4C-9A3C-13DEF1246029}"/>
    <cellStyle name="20% - ส่วนที่ถูกเน้น5 2 2 2 2" xfId="4970" xr:uid="{4DC93570-0820-4884-8863-9258DBED1E6A}"/>
    <cellStyle name="20% - ส่วนที่ถูกเน้น5 2 2 3" xfId="4969" xr:uid="{92290E63-A7A7-474A-B53A-36BD0A45190D}"/>
    <cellStyle name="20% - ส่วนที่ถูกเน้น5 2 3" xfId="1180" xr:uid="{96D4C14E-983F-452A-BC59-5E61D7B0C3B8}"/>
    <cellStyle name="20% - ส่วนที่ถูกเน้น5 2 3 2" xfId="4971" xr:uid="{642A33BF-25D0-4F9E-92C0-0E0D5D071AFF}"/>
    <cellStyle name="20% - ส่วนที่ถูกเน้น5 2 4" xfId="4968" xr:uid="{DF999EAD-10C6-497B-B346-300B2E269CA4}"/>
    <cellStyle name="20% - ส่วนที่ถูกเน้น5 2 5" xfId="3520" xr:uid="{09970FF6-0845-46FF-A54A-294FF672611A}"/>
    <cellStyle name="20% - ส่วนที่ถูกเน้น5 3" xfId="4967" xr:uid="{8867DA0F-578B-4DD3-9375-2562A0EAC9C0}"/>
    <cellStyle name="20% - ส่วนที่ถูกเน้น5 4" xfId="3195" xr:uid="{7DC21E0E-5287-408B-98E6-CE064B0E9123}"/>
    <cellStyle name="20% - ส่วนที่ถูกเน้น6" xfId="1181" xr:uid="{B453C14B-7948-46B1-974B-FDE7A188CED0}"/>
    <cellStyle name="20% - ส่วนที่ถูกเน้น6 2" xfId="1182" xr:uid="{C2FCBF5A-90EB-442F-8F4E-2D084B444F63}"/>
    <cellStyle name="20% - ส่วนที่ถูกเน้น6 2 2" xfId="1183" xr:uid="{4617FECD-3A59-4F58-9E3D-03B5A73E18A7}"/>
    <cellStyle name="20% - ส่วนที่ถูกเน้น6 2 2 2" xfId="1184" xr:uid="{BC2BFD5F-B117-4081-85C1-A456C0BC8CD9}"/>
    <cellStyle name="20% - ส่วนที่ถูกเน้น6 2 2 2 2" xfId="4975" xr:uid="{86F576B2-5BE3-4C0E-829C-4D6EBD48806D}"/>
    <cellStyle name="20% - ส่วนที่ถูกเน้น6 2 2 3" xfId="4974" xr:uid="{671A2BD4-FDD3-4CDE-9B6C-0B352D7A5E6E}"/>
    <cellStyle name="20% - ส่วนที่ถูกเน้น6 2 3" xfId="1185" xr:uid="{50B00660-5780-4DC6-B6C9-57DE1224D330}"/>
    <cellStyle name="20% - ส่วนที่ถูกเน้น6 2 3 2" xfId="4976" xr:uid="{E9A4BE4A-728A-4CAD-935E-9FADCBE72322}"/>
    <cellStyle name="20% - ส่วนที่ถูกเน้น6 2 4" xfId="4973" xr:uid="{8142E5AC-BC4A-4024-997C-FBD54E078C14}"/>
    <cellStyle name="20% - ส่วนที่ถูกเน้น6 2 5" xfId="3521" xr:uid="{7840EB05-1B3A-4F73-A3AE-018C245AA827}"/>
    <cellStyle name="20% - ส่วนที่ถูกเน้น6 3" xfId="4972" xr:uid="{9760E981-AF8A-415D-AB25-96CBA13FD7FA}"/>
    <cellStyle name="20% - ส่วนที่ถูกเน้น6 4" xfId="3196" xr:uid="{17C6DE16-2D71-4903-9099-CAC33C2C8C12}"/>
    <cellStyle name="๒๖๋_x000d_A_x0001_" xfId="124" xr:uid="{7C715C71-2E77-4061-90DD-DE866E0470B8}"/>
    <cellStyle name="๒๖๋_x000d_A_x0001_ 10" xfId="129" xr:uid="{3DAB91BD-CCED-41FE-9D80-075FCA5140B2}"/>
    <cellStyle name="๒๖๋_x000d_A_x0001_ 11" xfId="219" xr:uid="{EC9236B1-B489-4D42-884D-EC72E4A011D5}"/>
    <cellStyle name="๒๖๋_x000d_A_x0001_ 12" xfId="3522" xr:uid="{E6A25C90-6523-4B2B-A110-C1F0E789A7D9}"/>
    <cellStyle name="๒๖๋_x000d_A_x0001_ 13" xfId="3523" xr:uid="{4B2E523B-7E52-4857-824B-98D7588F4787}"/>
    <cellStyle name="๒๖๋_x000d_A_x0001_ 14" xfId="3524" xr:uid="{AAC015EC-8E92-4B4C-85DA-FEF6BB7890F3}"/>
    <cellStyle name="๒๖๋_x000d_A_x0001_ 15" xfId="3525" xr:uid="{B7B1C3C4-2450-4D05-A2F1-0BDE76994DEE}"/>
    <cellStyle name="๒๖๋_x000d_A_x0001_ 2" xfId="133" xr:uid="{4ADEB1C5-83CA-4017-9A32-FE0D369DCF01}"/>
    <cellStyle name="๒๖๋_x000d_A_x0001_ 2 2" xfId="122" xr:uid="{4A3ED344-F9CB-496D-B1E4-E448972E6087}"/>
    <cellStyle name="๒๖๋_x000d_A_x0001_ 2 3" xfId="157" xr:uid="{5D2B0E57-4DB3-44EB-A3DF-387D13A08EE9}"/>
    <cellStyle name="๒๖๋_x000d_A_x0001_ 2 4" xfId="156" xr:uid="{C5B358F4-9F45-462A-8C51-0C1289E48A75}"/>
    <cellStyle name="๒๖๋_x000d_A_x0001_ 2 5" xfId="155" xr:uid="{E153F906-6E35-4C43-8CA4-074E76BF8DCB}"/>
    <cellStyle name="๒๖๋_x000d_A_x0001_ 3" xfId="154" xr:uid="{1563C81F-C920-414F-9DA0-E37E0BBFEA78}"/>
    <cellStyle name="๒๖๋_x000d_A_x0001_ 4" xfId="200" xr:uid="{94FEA4DC-69ED-4FD4-A2A5-2EC7A3726B87}"/>
    <cellStyle name="๒๖๋_x000d_A_x0001_ 5" xfId="185" xr:uid="{21A91625-DDD1-4DA9-8655-5AB3BA4C06D6}"/>
    <cellStyle name="๒๖๋_x000d_A_x0001_ 6" xfId="164" xr:uid="{FB32B2D1-8550-4BD4-B25C-E2DEC01D061C}"/>
    <cellStyle name="๒๖๋_x000d_A_x0001_ 7" xfId="213" xr:uid="{8EF56255-A056-4110-90F9-3493DDA4AC42}"/>
    <cellStyle name="๒๖๋_x000d_A_x0001_ 8" xfId="189" xr:uid="{19EC03A6-0195-4842-B856-5A0CD22B82F0}"/>
    <cellStyle name="๒๖๋_x000d_A_x0001_ 9" xfId="180" xr:uid="{292610A4-7F49-446E-AFBE-3871DB37994C}"/>
    <cellStyle name="³f¹E[0]_laroux" xfId="1186" xr:uid="{720AB0C2-55AF-4C5D-AC7D-035BCBAC6AA1}"/>
    <cellStyle name="³f¹ô_laroux" xfId="1187" xr:uid="{AC7B4169-0FE3-4EF3-BF13-B62F9876D989}"/>
    <cellStyle name="40% - Accent1" xfId="13" builtinId="31" customBuiltin="1"/>
    <cellStyle name="40% - Accent1 10" xfId="1188" xr:uid="{E1A2ACEA-26EF-4A1C-BB8C-4EC22BB3A19F}"/>
    <cellStyle name="40% - Accent1 10 2" xfId="1189" xr:uid="{86181A43-EAB9-4B24-AB43-CFCA4B1A115C}"/>
    <cellStyle name="40% - Accent1 10 2 2" xfId="1190" xr:uid="{B3F71F7F-77A6-4CBA-AD65-94A01BD24697}"/>
    <cellStyle name="40% - Accent1 10 3" xfId="1191" xr:uid="{5BC0402B-B9B2-4CDB-B183-909F497625D4}"/>
    <cellStyle name="40% - Accent1 10 4" xfId="4977" xr:uid="{35501D96-F727-4F7D-BC01-B1A469570068}"/>
    <cellStyle name="40% - Accent1 10 5" xfId="3526" xr:uid="{21D49BDB-3E64-4277-9ED9-98E182894A31}"/>
    <cellStyle name="40% - Accent1 11" xfId="1192" xr:uid="{EBBD11CA-6596-4A9A-8D08-A69C7791121A}"/>
    <cellStyle name="40% - Accent1 11 2" xfId="1193" xr:uid="{AB7D310C-44AE-4E9F-8E57-887069652907}"/>
    <cellStyle name="40% - Accent1 11 2 2" xfId="1194" xr:uid="{2EE8B60B-BB5B-4DEF-B634-5EF544D54613}"/>
    <cellStyle name="40% - Accent1 11 3" xfId="1195" xr:uid="{2AB30453-7B34-4F6D-AE32-D0C4777ECA74}"/>
    <cellStyle name="40% - Accent1 11 4" xfId="4978" xr:uid="{76E48B82-DEDE-47E1-A7BD-5D9C6A5F066A}"/>
    <cellStyle name="40% - Accent1 11 5" xfId="3527" xr:uid="{6C9752AA-9CDF-4696-A1DD-1AFF3B06E388}"/>
    <cellStyle name="40% - Accent1 12" xfId="1196" xr:uid="{7E35F260-18C5-454C-9D2D-1AE1AB05A5F7}"/>
    <cellStyle name="40% - Accent1 12 2" xfId="1197" xr:uid="{ED6B293C-4320-433E-9823-6993C5CC9691}"/>
    <cellStyle name="40% - Accent1 12 2 2" xfId="1198" xr:uid="{B819B38A-3D8E-470E-A987-EC85CA64BF9E}"/>
    <cellStyle name="40% - Accent1 12 3" xfId="1199" xr:uid="{CB3B6921-0A01-4584-8F73-9D57DF2EC8FC}"/>
    <cellStyle name="40% - Accent1 12 4" xfId="4979" xr:uid="{0D62BA20-CAA4-41D4-95A6-D77E07AEE8AD}"/>
    <cellStyle name="40% - Accent1 12 5" xfId="3528" xr:uid="{1AD75561-7A23-4BCE-AEA5-1479CC1D1EFA}"/>
    <cellStyle name="40% - Accent1 13" xfId="1200" xr:uid="{34F1A32A-4EAF-4EA2-BECC-283584A91223}"/>
    <cellStyle name="40% - Accent1 13 2" xfId="1201" xr:uid="{9623B41E-54D2-481E-BF3A-0D30331582F8}"/>
    <cellStyle name="40% - Accent1 13 2 2" xfId="1202" xr:uid="{0B9B78CB-1AC5-4F45-BA0D-2B3E108A81C6}"/>
    <cellStyle name="40% - Accent1 13 3" xfId="1203" xr:uid="{EBBE80C8-3678-40E6-8BC9-955C2500DBD4}"/>
    <cellStyle name="40% - Accent1 13 4" xfId="4980" xr:uid="{7968D26A-1E1F-4BD8-A5E9-4135AC212C0A}"/>
    <cellStyle name="40% - Accent1 13 5" xfId="3529" xr:uid="{F25C80AD-9E90-4E65-9E30-9A80B0070DFA}"/>
    <cellStyle name="40% - Accent1 14" xfId="1204" xr:uid="{3A567DD2-FFD3-4566-8BBA-76B57A209F0F}"/>
    <cellStyle name="40% - Accent1 14 2" xfId="1205" xr:uid="{E4040A00-19B0-4C86-A028-61746169D0EB}"/>
    <cellStyle name="40% - Accent1 14 2 2" xfId="1206" xr:uid="{33AF1BA9-0535-4163-B679-39D1FF5336DD}"/>
    <cellStyle name="40% - Accent1 14 3" xfId="1207" xr:uid="{00209848-6C24-4372-9369-90AA0D9A23C1}"/>
    <cellStyle name="40% - Accent1 14 4" xfId="4981" xr:uid="{1CAC249B-6484-495A-B871-F93ACF829192}"/>
    <cellStyle name="40% - Accent1 14 5" xfId="3530" xr:uid="{80AD62D2-C68D-44AE-A3B7-FAE4EB72AE4B}"/>
    <cellStyle name="40% - Accent1 15" xfId="6078" xr:uid="{F092021A-BB66-4471-ACF5-F4698B3DE6B9}"/>
    <cellStyle name="40% - Accent1 16" xfId="6113" xr:uid="{52979D75-509A-4FC1-A2B1-5639463BED48}"/>
    <cellStyle name="40% - Accent1 17" xfId="6143" xr:uid="{BEFF89FA-8D47-456A-97E9-33FBB836A394}"/>
    <cellStyle name="40% - Accent1 18" xfId="6173" xr:uid="{EFFA1EEE-F9E8-4FB8-A9FD-46E6761E6009}"/>
    <cellStyle name="40% - Accent1 19" xfId="6206" xr:uid="{F55F01A8-D0D7-4BFB-9DC3-84EA313B273F}"/>
    <cellStyle name="40% - Accent1 2" xfId="14" xr:uid="{00000000-0005-0000-0000-00000D000000}"/>
    <cellStyle name="40% - Accent1 2 2" xfId="1208" xr:uid="{8CA05E2B-61B7-4EC0-94CD-B0C39D9ADA0B}"/>
    <cellStyle name="40% - Accent1 2 2 2" xfId="1209" xr:uid="{770D5AE2-FC92-43E3-9450-67575FF9DDBB}"/>
    <cellStyle name="40% - Accent1 2 2 2 2" xfId="1210" xr:uid="{F484CACB-791D-4A75-9F1A-2D34630EA4B7}"/>
    <cellStyle name="40% - Accent1 2 2 2 2 2" xfId="1211" xr:uid="{37B80C66-4D32-4864-9F94-1E063026587E}"/>
    <cellStyle name="40% - Accent1 2 2 2 2 2 2" xfId="4985" xr:uid="{2E5BD667-C4B4-494E-8EB8-7CE2B62AC1E4}"/>
    <cellStyle name="40% - Accent1 2 2 2 2 3" xfId="4984" xr:uid="{2FFFFA7C-6482-4A06-AC3A-52301B8948D9}"/>
    <cellStyle name="40% - Accent1 2 2 2 3" xfId="1212" xr:uid="{76ACE391-644E-4473-86AF-FA89E9E02B32}"/>
    <cellStyle name="40% - Accent1 2 2 2 3 2" xfId="4986" xr:uid="{86025675-DE0E-4524-9288-4358BE5F8A23}"/>
    <cellStyle name="40% - Accent1 2 2 2 4" xfId="4983" xr:uid="{7595D0A2-059E-4B53-A2E4-FCC9878088AE}"/>
    <cellStyle name="40% - Accent1 2 2 2 5" xfId="3197" xr:uid="{EC85DF13-0000-42D9-902B-2C8A2E77BF19}"/>
    <cellStyle name="40% - Accent1 2 2 3" xfId="1213" xr:uid="{6BC03A31-C0CB-453A-A9D4-CB5A0DBBD8B9}"/>
    <cellStyle name="40% - Accent1 2 2 4" xfId="1214" xr:uid="{2C62DB0C-3454-4D45-908B-4D34385CF12C}"/>
    <cellStyle name="40% - Accent1 2 2 5" xfId="4982" xr:uid="{8760F9F2-FFEB-4293-B983-7940D1D45C97}"/>
    <cellStyle name="40% - Accent1 2 3" xfId="1215" xr:uid="{506B4621-7254-4BC4-A1AE-803C160EAF7F}"/>
    <cellStyle name="40% - Accent1 2 3 2" xfId="1216" xr:uid="{766F71A4-4F64-41A6-AC38-7E4E8368D3F0}"/>
    <cellStyle name="40% - Accent1 2 3 2 2" xfId="1217" xr:uid="{1B6F3DCE-9E93-4029-951C-D699621EE507}"/>
    <cellStyle name="40% - Accent1 2 3 2 2 2" xfId="4989" xr:uid="{7FE1E1C5-1B17-4435-B914-D802B2D8189E}"/>
    <cellStyle name="40% - Accent1 2 3 2 3" xfId="4988" xr:uid="{BB6CD855-8491-4D7B-ADEE-88BDC6E72D78}"/>
    <cellStyle name="40% - Accent1 2 3 3" xfId="1218" xr:uid="{CBBA1298-A00A-4AAA-A20B-3602EF0FE5AE}"/>
    <cellStyle name="40% - Accent1 2 3 3 2" xfId="4990" xr:uid="{987E5E2F-9447-4EE6-8C16-021E00CF513E}"/>
    <cellStyle name="40% - Accent1 2 3 4" xfId="4987" xr:uid="{A9748EE0-E74B-4103-B275-528398F03E34}"/>
    <cellStyle name="40% - Accent1 2 3 5" xfId="3198" xr:uid="{855BA9CF-B5BD-4142-8574-A74CC96A08B5}"/>
    <cellStyle name="40% - Accent1 2 4" xfId="1219" xr:uid="{56B81B52-37F0-46CB-A60B-91FA63F507CA}"/>
    <cellStyle name="40% - Accent1 2 4 2" xfId="1220" xr:uid="{4A50A0AA-FFC2-4EDA-9A54-78F2E3A43E0D}"/>
    <cellStyle name="40% - Accent1 2 4 2 2" xfId="1221" xr:uid="{A4C52684-10BC-4D3F-90F2-30C50D0ADF6A}"/>
    <cellStyle name="40% - Accent1 2 4 2 2 2" xfId="4993" xr:uid="{D110CCE4-5EDB-49A6-AA87-12B759A9CDE4}"/>
    <cellStyle name="40% - Accent1 2 4 2 3" xfId="4992" xr:uid="{60F6B396-6740-4222-B4B7-2211B5FF8E5C}"/>
    <cellStyle name="40% - Accent1 2 4 3" xfId="1222" xr:uid="{0F0B4E9C-2693-4125-B467-E90C5D7B4496}"/>
    <cellStyle name="40% - Accent1 2 4 3 2" xfId="4994" xr:uid="{6550688B-43F1-4E7D-B2FC-B915DD9319FC}"/>
    <cellStyle name="40% - Accent1 2 4 4" xfId="4991" xr:uid="{8636FF2E-870D-4E5A-BF94-B8CDC96C171B}"/>
    <cellStyle name="40% - Accent1 2 4 5" xfId="3199" xr:uid="{0EAF4438-C9FA-4E05-976D-17998C03C06B}"/>
    <cellStyle name="40% - Accent1 2 5" xfId="5859" xr:uid="{2D6F60B0-A7C5-4148-92AB-01EA482D2F7B}"/>
    <cellStyle name="40% - Accent1 2 6" xfId="224" xr:uid="{792359B3-264B-425E-9A8B-D4DACA89D98F}"/>
    <cellStyle name="40% - Accent1 20" xfId="6240" xr:uid="{1F606271-0BB1-4C53-8CCF-BED4DF1436A9}"/>
    <cellStyle name="40% - Accent1 21" xfId="6272" xr:uid="{9D485E95-8F98-4FE0-9F23-727F0100574C}"/>
    <cellStyle name="40% - Accent1 22" xfId="5944" xr:uid="{F55C03A5-E674-4FD5-BB12-4949BC1C9430}"/>
    <cellStyle name="40% - Accent1 3" xfId="225" xr:uid="{C44DD8D6-DB47-4061-B7BC-A03EC406F3AC}"/>
    <cellStyle name="40% - Accent1 3 2" xfId="1223" xr:uid="{A3E603AF-2CB4-42EA-8DEE-D0997E976DB6}"/>
    <cellStyle name="40% - Accent1 3 2 2" xfId="1224" xr:uid="{BD4A5CC3-EB50-40B4-9CD5-B38B281C9A71}"/>
    <cellStyle name="40% - Accent1 3 2 2 2" xfId="1225" xr:uid="{585E8E47-9F1E-4247-8AD6-4DD21939D979}"/>
    <cellStyle name="40% - Accent1 3 2 2 2 2" xfId="4996" xr:uid="{9D30884E-B8D1-4170-A94F-315ECD3CC569}"/>
    <cellStyle name="40% - Accent1 3 2 3" xfId="1226" xr:uid="{D7871EF4-26FE-4179-A50B-5D2EC9761970}"/>
    <cellStyle name="40% - Accent1 3 2 3 2" xfId="4997" xr:uid="{C06C6E4E-715B-4AB7-9F3B-A271BF3B022B}"/>
    <cellStyle name="40% - Accent1 3 2 4" xfId="1227" xr:uid="{622C0F99-A907-4D4F-884E-333EB0861242}"/>
    <cellStyle name="40% - Accent1 3 2 5" xfId="4995" xr:uid="{09F3ABA4-B2D5-4E74-98B7-A2E469DC9016}"/>
    <cellStyle name="40% - Accent1 3 2 6" xfId="3200" xr:uid="{E75EF652-9FC8-42D3-A98B-A0C73C973889}"/>
    <cellStyle name="40% - Accent1 3 3" xfId="1228" xr:uid="{4455C671-5C2F-4B81-8053-77C67DF0D096}"/>
    <cellStyle name="40% - Accent1 3 4" xfId="4561" xr:uid="{B8B1395C-D31F-4E2B-A971-2DBC0391A76A}"/>
    <cellStyle name="40% - Accent1 4" xfId="1229" xr:uid="{A4BE16EA-CC37-4E72-A652-C420EBDA9FBF}"/>
    <cellStyle name="40% - Accent1 4 2" xfId="1230" xr:uid="{27F84650-AD88-45F6-94BF-A068BB8AB266}"/>
    <cellStyle name="40% - Accent1 4 2 2" xfId="1231" xr:uid="{C463A85A-10A5-4D31-A932-2E49337DDD3B}"/>
    <cellStyle name="40% - Accent1 4 2 2 2" xfId="1232" xr:uid="{39F09759-22AF-4413-8A4E-E2580190CA7A}"/>
    <cellStyle name="40% - Accent1 4 2 2 2 2" xfId="4999" xr:uid="{D6C83167-0630-4C5F-879C-434AAE805F23}"/>
    <cellStyle name="40% - Accent1 4 2 3" xfId="1233" xr:uid="{61013217-F9DC-462B-8B5E-0D76E2CB7A49}"/>
    <cellStyle name="40% - Accent1 4 2 3 2" xfId="5000" xr:uid="{48F83DE7-EC8B-48AC-8A1E-FFC8EE74A080}"/>
    <cellStyle name="40% - Accent1 4 2 4" xfId="1234" xr:uid="{EA3CF1FE-43C3-4FE9-A8F4-7E9F368442AF}"/>
    <cellStyle name="40% - Accent1 4 2 5" xfId="4998" xr:uid="{F1D271F7-92D9-4B39-B17C-C7603C3F1D42}"/>
    <cellStyle name="40% - Accent1 4 2 6" xfId="3201" xr:uid="{82E6A403-773A-4A3E-9CAC-DB84BE1E32D6}"/>
    <cellStyle name="40% - Accent1 4 3" xfId="1235" xr:uid="{975A5189-7532-4E66-A038-24EB04C5B053}"/>
    <cellStyle name="40% - Accent1 5" xfId="1236" xr:uid="{BAB13496-06C2-46E0-B6D9-D34C7861BC5E}"/>
    <cellStyle name="40% - Accent1 5 2" xfId="1237" xr:uid="{9BC8BD93-A136-4377-9392-83D964D63130}"/>
    <cellStyle name="40% - Accent1 5 2 2" xfId="1238" xr:uid="{B4229B74-E5AB-4BF9-8BDF-360D8E90EE0E}"/>
    <cellStyle name="40% - Accent1 5 2 3" xfId="1239" xr:uid="{2466164F-29F4-47DB-BDD5-8E92FC1A79FF}"/>
    <cellStyle name="40% - Accent1 5 2 4" xfId="5001" xr:uid="{39A27E76-3B0A-4FE9-8CDE-556283F63220}"/>
    <cellStyle name="40% - Accent1 5 2 5" xfId="3202" xr:uid="{78882D60-6D31-4132-818C-DFC3927E9192}"/>
    <cellStyle name="40% - Accent1 5 3" xfId="1240" xr:uid="{05B3D7AD-DF58-4DB5-A230-081397DF3EA9}"/>
    <cellStyle name="40% - Accent1 6" xfId="1241" xr:uid="{889EEA83-8181-4949-BA82-60EC3707220E}"/>
    <cellStyle name="40% - Accent1 6 2" xfId="1242" xr:uid="{C69831A9-5219-4782-A94B-B74103A97A91}"/>
    <cellStyle name="40% - Accent1 6 2 2" xfId="1243" xr:uid="{39F0300E-E9D6-4E44-A39B-0508A9DEB3E6}"/>
    <cellStyle name="40% - Accent1 6 3" xfId="1244" xr:uid="{C8C7B58D-9B9E-498B-8534-535CC7A4015D}"/>
    <cellStyle name="40% - Accent1 6 4" xfId="3203" xr:uid="{769F4AF8-F0A6-4910-9890-FB38165309DD}"/>
    <cellStyle name="40% - Accent1 7" xfId="1245" xr:uid="{3F4D909B-A75C-45EA-96C9-3764E47C7223}"/>
    <cellStyle name="40% - Accent1 7 2" xfId="1246" xr:uid="{EECDCB35-E929-4728-9C69-78083F625F5A}"/>
    <cellStyle name="40% - Accent1 7 2 2" xfId="1247" xr:uid="{EFD293E2-F0E9-4780-A97A-BD7032843DE1}"/>
    <cellStyle name="40% - Accent1 7 3" xfId="1248" xr:uid="{413B1DBB-6C0A-484D-8338-A5F076B62B93}"/>
    <cellStyle name="40% - Accent1 7 4" xfId="5002" xr:uid="{0C64E8F5-9AAE-4320-A598-422AAD9DADE1}"/>
    <cellStyle name="40% - Accent1 7 5" xfId="3531" xr:uid="{A4950990-E9A2-4EDD-8D51-CB6CAA9C4A15}"/>
    <cellStyle name="40% - Accent1 8" xfId="1249" xr:uid="{0B16CF39-412F-4CE1-A000-C7D8E2EFAAA3}"/>
    <cellStyle name="40% - Accent1 8 2" xfId="1250" xr:uid="{C3045A4D-734B-4E71-818A-9554057FB317}"/>
    <cellStyle name="40% - Accent1 8 2 2" xfId="1251" xr:uid="{B01727DE-24CC-4CF7-814D-E281C2248777}"/>
    <cellStyle name="40% - Accent1 8 3" xfId="1252" xr:uid="{8E7A02C4-5C56-4E9D-AAE0-4821E76E865B}"/>
    <cellStyle name="40% - Accent1 8 4" xfId="5003" xr:uid="{7D1B42C5-1F92-4DCE-9CE3-B958AC4C8399}"/>
    <cellStyle name="40% - Accent1 8 5" xfId="3532" xr:uid="{679F1D79-80E8-452C-B3FB-AA8787FCE8E6}"/>
    <cellStyle name="40% - Accent1 9" xfId="1253" xr:uid="{F7C14AF4-5C56-453B-B701-3C977B411B0F}"/>
    <cellStyle name="40% - Accent1 9 2" xfId="1254" xr:uid="{A9CA86AC-5402-40B5-8112-F6F6FCEBF7B6}"/>
    <cellStyle name="40% - Accent1 9 2 2" xfId="1255" xr:uid="{483B50FF-65F8-43C5-970F-5F3B6D63C979}"/>
    <cellStyle name="40% - Accent1 9 3" xfId="1256" xr:uid="{FE8AD745-6A7B-418E-B15C-4D79B3E86F83}"/>
    <cellStyle name="40% - Accent1 9 4" xfId="5004" xr:uid="{646B83C2-56F7-4B1D-BC2D-11899BD30095}"/>
    <cellStyle name="40% - Accent1 9 5" xfId="3533" xr:uid="{880BF234-845F-4092-9288-2BB59A26EFAE}"/>
    <cellStyle name="40% - Accent2" xfId="15" builtinId="35" customBuiltin="1"/>
    <cellStyle name="40% - Accent2 10" xfId="1257" xr:uid="{7B3F860D-554D-4E8C-8E1E-DC4955D6A346}"/>
    <cellStyle name="40% - Accent2 10 2" xfId="1258" xr:uid="{1714E567-6F0F-4967-89A1-40F462F86CC3}"/>
    <cellStyle name="40% - Accent2 10 2 2" xfId="1259" xr:uid="{1CE69D6B-F44E-4821-B491-0CB9B92D3EE2}"/>
    <cellStyle name="40% - Accent2 10 3" xfId="1260" xr:uid="{30EAAEF3-0B26-4843-A6F3-AD21926D7A17}"/>
    <cellStyle name="40% - Accent2 10 4" xfId="5005" xr:uid="{B4EE7E18-9465-4276-A314-21CCC3D53DE8}"/>
    <cellStyle name="40% - Accent2 10 5" xfId="3534" xr:uid="{230B2A02-31BF-45C7-81FE-CB846F4310CA}"/>
    <cellStyle name="40% - Accent2 11" xfId="1261" xr:uid="{EA46D499-031F-46C2-A386-ED92A86F0F6B}"/>
    <cellStyle name="40% - Accent2 11 2" xfId="1262" xr:uid="{A6CED1F0-06B0-412A-B7F5-C924237296E1}"/>
    <cellStyle name="40% - Accent2 11 2 2" xfId="1263" xr:uid="{04771CFD-0D9C-49D7-A93E-8DB1CE2F4786}"/>
    <cellStyle name="40% - Accent2 11 3" xfId="1264" xr:uid="{80DD227D-B20B-4B23-A9CF-A1E2AF0BF0E2}"/>
    <cellStyle name="40% - Accent2 11 4" xfId="5006" xr:uid="{1ADD4E51-DC03-49C5-9508-D02BDBCC98C3}"/>
    <cellStyle name="40% - Accent2 11 5" xfId="3535" xr:uid="{5BB8FD15-C6F4-424E-B4F5-259434C4648E}"/>
    <cellStyle name="40% - Accent2 12" xfId="1265" xr:uid="{DC9384C9-BAB5-4E13-9B55-04A4B1B26D6F}"/>
    <cellStyle name="40% - Accent2 12 2" xfId="1266" xr:uid="{0095C906-C2A5-4859-BE41-8B98603ECB14}"/>
    <cellStyle name="40% - Accent2 12 2 2" xfId="1267" xr:uid="{B7ED8437-4F18-44D2-BEE9-113016095781}"/>
    <cellStyle name="40% - Accent2 12 3" xfId="1268" xr:uid="{9DA06D93-EBB8-427A-B137-BEA48B237A60}"/>
    <cellStyle name="40% - Accent2 12 4" xfId="5007" xr:uid="{7E3EAA47-5C97-4FE0-B2A6-493A15E82F17}"/>
    <cellStyle name="40% - Accent2 12 5" xfId="3536" xr:uid="{2F975C94-75BD-427F-B48A-B0165DFDFB9E}"/>
    <cellStyle name="40% - Accent2 13" xfId="1269" xr:uid="{0555EB64-A2F9-40ED-A968-7466FBE73925}"/>
    <cellStyle name="40% - Accent2 13 2" xfId="1270" xr:uid="{5E26A5B3-26D5-4B7A-A714-FC96924DAE2A}"/>
    <cellStyle name="40% - Accent2 13 2 2" xfId="1271" xr:uid="{BE103200-4F49-4071-88B0-0A4C104477CC}"/>
    <cellStyle name="40% - Accent2 13 3" xfId="1272" xr:uid="{5335C1EC-9816-4108-A847-C3D39CDD70B4}"/>
    <cellStyle name="40% - Accent2 13 4" xfId="5008" xr:uid="{2D51793C-11B6-4639-857E-B355807FCC97}"/>
    <cellStyle name="40% - Accent2 13 5" xfId="3537" xr:uid="{899073D0-C9A3-4E27-9F67-5C296143E00E}"/>
    <cellStyle name="40% - Accent2 14" xfId="1273" xr:uid="{F7473243-2A8C-40AC-9982-7F7BC68077A2}"/>
    <cellStyle name="40% - Accent2 14 2" xfId="1274" xr:uid="{41F056BB-322F-45CE-B810-173E7761A80F}"/>
    <cellStyle name="40% - Accent2 14 2 2" xfId="1275" xr:uid="{8FDFD93F-E8E3-4619-99A0-0D82A825E934}"/>
    <cellStyle name="40% - Accent2 14 3" xfId="1276" xr:uid="{76BDA006-1925-4596-A855-58EA72F3149B}"/>
    <cellStyle name="40% - Accent2 14 4" xfId="5009" xr:uid="{6A42A500-A010-420A-9092-6A6F8F532154}"/>
    <cellStyle name="40% - Accent2 14 5" xfId="3538" xr:uid="{54443D31-C690-412F-8506-A4F7CB77619D}"/>
    <cellStyle name="40% - Accent2 15" xfId="6081" xr:uid="{9E58D0DE-73AA-4752-9E36-8C7E542E2F07}"/>
    <cellStyle name="40% - Accent2 16" xfId="6116" xr:uid="{7A35F465-DEDF-4941-8B69-385782C40BF1}"/>
    <cellStyle name="40% - Accent2 17" xfId="6146" xr:uid="{EC45414D-300C-47BC-8781-9D6047965DEE}"/>
    <cellStyle name="40% - Accent2 18" xfId="6176" xr:uid="{565C3000-0E66-4A8D-AD0A-D3B77C031D6D}"/>
    <cellStyle name="40% - Accent2 19" xfId="6209" xr:uid="{AD883E4C-91BD-4144-A9A0-495FBEA80087}"/>
    <cellStyle name="40% - Accent2 2" xfId="16" xr:uid="{00000000-0005-0000-0000-00000F000000}"/>
    <cellStyle name="40% - Accent2 2 2" xfId="1277" xr:uid="{7CDCB86D-BC4D-45C4-8F75-E482052D5A86}"/>
    <cellStyle name="40% - Accent2 2 2 2" xfId="1278" xr:uid="{5741E10F-2C6D-41C1-B39D-1B4E4E8A7359}"/>
    <cellStyle name="40% - Accent2 2 2 2 2" xfId="1279" xr:uid="{BE91C117-E34F-4A50-8867-65B200496827}"/>
    <cellStyle name="40% - Accent2 2 2 2 2 2" xfId="1280" xr:uid="{4EB8A5DE-EF88-461B-82C4-FB6A981431D5}"/>
    <cellStyle name="40% - Accent2 2 2 2 2 2 2" xfId="5013" xr:uid="{2EDA65CB-8DF2-4BFE-9572-48CEC76912F6}"/>
    <cellStyle name="40% - Accent2 2 2 2 2 3" xfId="5012" xr:uid="{1D5C4F3E-F5F6-4DC3-A271-8FE87A7E2521}"/>
    <cellStyle name="40% - Accent2 2 2 2 3" xfId="1281" xr:uid="{EA3096E7-8F09-4570-9C21-8A4926521028}"/>
    <cellStyle name="40% - Accent2 2 2 2 3 2" xfId="5014" xr:uid="{B0194685-E559-408F-9C3D-7CA4EB598B08}"/>
    <cellStyle name="40% - Accent2 2 2 2 4" xfId="5011" xr:uid="{5B41DEDC-2686-42C8-BE2F-6FCAC0A756C9}"/>
    <cellStyle name="40% - Accent2 2 2 2 5" xfId="3204" xr:uid="{E2760841-B56C-45D6-9C55-ECB6924DD4E6}"/>
    <cellStyle name="40% - Accent2 2 2 3" xfId="1282" xr:uid="{B4249840-B37E-4C89-9B60-56EB72058BBA}"/>
    <cellStyle name="40% - Accent2 2 2 4" xfId="1283" xr:uid="{B989414F-2DDA-45A0-B500-D421CFEA4217}"/>
    <cellStyle name="40% - Accent2 2 2 5" xfId="5010" xr:uid="{BEF41C6B-2203-4C2E-A01D-8C631BC5C28D}"/>
    <cellStyle name="40% - Accent2 2 3" xfId="1284" xr:uid="{6937B56D-CD01-47C7-A9DD-6BDE4519AF47}"/>
    <cellStyle name="40% - Accent2 2 3 2" xfId="1285" xr:uid="{9BFB6062-FEE1-4C07-95A8-76948DAC6769}"/>
    <cellStyle name="40% - Accent2 2 3 2 2" xfId="1286" xr:uid="{55569D57-B872-45EA-8401-0090E9DBF437}"/>
    <cellStyle name="40% - Accent2 2 3 2 2 2" xfId="5017" xr:uid="{372C29C5-C2C4-482D-BA07-33D869DB747D}"/>
    <cellStyle name="40% - Accent2 2 3 2 3" xfId="5016" xr:uid="{11665280-DE16-4A57-9358-9AD0CF6773DD}"/>
    <cellStyle name="40% - Accent2 2 3 3" xfId="1287" xr:uid="{32AFBBD4-05BB-4C17-9C21-B72CBE215AEC}"/>
    <cellStyle name="40% - Accent2 2 3 3 2" xfId="5018" xr:uid="{BCE51D6F-70B4-44A4-B5BF-2601C366B1A6}"/>
    <cellStyle name="40% - Accent2 2 3 4" xfId="5015" xr:uid="{D642E8B6-A152-47A3-A20F-2B7F083AB78E}"/>
    <cellStyle name="40% - Accent2 2 3 5" xfId="3205" xr:uid="{5F46EFA3-A4DB-4FC1-8333-96DA01859929}"/>
    <cellStyle name="40% - Accent2 2 4" xfId="1288" xr:uid="{2D4575AD-C4E2-4973-8B08-28108C0F5052}"/>
    <cellStyle name="40% - Accent2 2 4 2" xfId="1289" xr:uid="{2FC2191A-CE32-4DF7-8B93-2D990749D09A}"/>
    <cellStyle name="40% - Accent2 2 4 2 2" xfId="1290" xr:uid="{350098B3-9DE5-4883-B966-897AA7ABCDA8}"/>
    <cellStyle name="40% - Accent2 2 4 2 2 2" xfId="5021" xr:uid="{C60D7509-6D01-42EF-8150-9C00A81CF325}"/>
    <cellStyle name="40% - Accent2 2 4 2 3" xfId="5020" xr:uid="{D4929315-80D4-4B73-B26A-84AF317EC141}"/>
    <cellStyle name="40% - Accent2 2 4 3" xfId="1291" xr:uid="{A430ECD9-6390-43CD-B089-D877F9A3283E}"/>
    <cellStyle name="40% - Accent2 2 4 3 2" xfId="5022" xr:uid="{ADA62E71-D07F-4A6E-A067-08312EEC1126}"/>
    <cellStyle name="40% - Accent2 2 4 4" xfId="5019" xr:uid="{CBFA9761-3595-4DD9-8ADB-9BCD37D33645}"/>
    <cellStyle name="40% - Accent2 2 4 5" xfId="3206" xr:uid="{CB0D204F-BA60-4032-8F70-90A3D47ABF8D}"/>
    <cellStyle name="40% - Accent2 2 5" xfId="5860" xr:uid="{5DACB69B-2320-4F69-8098-CB22BE089806}"/>
    <cellStyle name="40% - Accent2 2 6" xfId="196" xr:uid="{D0FA5BA3-EECA-4EE7-A4A5-0A6D3D0234D2}"/>
    <cellStyle name="40% - Accent2 20" xfId="6243" xr:uid="{EC5768AE-4D7E-42B7-8917-567D1CFB1249}"/>
    <cellStyle name="40% - Accent2 21" xfId="6275" xr:uid="{18397B58-00CC-4AF8-94EB-1546A7CED95E}"/>
    <cellStyle name="40% - Accent2 22" xfId="5945" xr:uid="{6935234E-DC67-47FF-8FF4-CF9213253DDE}"/>
    <cellStyle name="40% - Accent2 3" xfId="195" xr:uid="{AE8BF25B-FDD3-4FBF-B282-F17FAE95B225}"/>
    <cellStyle name="40% - Accent2 3 2" xfId="1292" xr:uid="{5002773A-B8B3-4A33-96B1-642272C6DBCA}"/>
    <cellStyle name="40% - Accent2 3 2 2" xfId="1293" xr:uid="{F25A62F5-8159-402C-A0ED-B12B22EDCD5F}"/>
    <cellStyle name="40% - Accent2 3 2 2 2" xfId="1294" xr:uid="{D0A305F6-45CA-4240-B9D2-2E1DAB699F0E}"/>
    <cellStyle name="40% - Accent2 3 2 2 2 2" xfId="5024" xr:uid="{6146E685-AD35-44A4-AA6F-3CD78C2761C8}"/>
    <cellStyle name="40% - Accent2 3 2 3" xfId="1295" xr:uid="{2D6B67F1-6C26-4F38-995C-A9F6A450824E}"/>
    <cellStyle name="40% - Accent2 3 2 3 2" xfId="5025" xr:uid="{029A0C40-266E-4BDB-BC90-FE51C96D3916}"/>
    <cellStyle name="40% - Accent2 3 2 4" xfId="1296" xr:uid="{181EF23D-1761-45F8-8850-CFE52E64E313}"/>
    <cellStyle name="40% - Accent2 3 2 5" xfId="5023" xr:uid="{25A68C7D-E476-4D17-AA4F-74A855B7BE6C}"/>
    <cellStyle name="40% - Accent2 3 2 6" xfId="3207" xr:uid="{A08A4BEF-8482-49CA-9B09-1B2842550614}"/>
    <cellStyle name="40% - Accent2 3 3" xfId="1297" xr:uid="{41ADDFD8-3559-49A7-A7C1-6CC786EDE150}"/>
    <cellStyle name="40% - Accent2 3 4" xfId="4562" xr:uid="{945BF345-A872-4B75-9BBA-224F5C21B03C}"/>
    <cellStyle name="40% - Accent2 4" xfId="1298" xr:uid="{0905865F-2B23-4693-8EE8-2A25C9B96319}"/>
    <cellStyle name="40% - Accent2 4 2" xfId="1299" xr:uid="{29F5CA0D-6737-42B1-8A84-78127D0BB316}"/>
    <cellStyle name="40% - Accent2 4 2 2" xfId="1300" xr:uid="{9FF841F8-4604-4591-9037-EFEDB7EE2DA7}"/>
    <cellStyle name="40% - Accent2 4 2 2 2" xfId="1301" xr:uid="{0E876CB8-A112-4465-A196-E378793945AA}"/>
    <cellStyle name="40% - Accent2 4 2 2 2 2" xfId="5027" xr:uid="{A43E9B03-7F83-45E7-BAA7-EF44DBD931D6}"/>
    <cellStyle name="40% - Accent2 4 2 3" xfId="1302" xr:uid="{C5E10885-466A-4AD4-9722-A2CCA27E51AE}"/>
    <cellStyle name="40% - Accent2 4 2 3 2" xfId="5028" xr:uid="{594BBA26-5080-4047-8D8F-D6B2A79487EE}"/>
    <cellStyle name="40% - Accent2 4 2 4" xfId="1303" xr:uid="{17D25B3E-7ECA-449B-9032-6AB54A9414E5}"/>
    <cellStyle name="40% - Accent2 4 2 5" xfId="5026" xr:uid="{799C5C93-8EBB-4013-849A-DA8B5CD6A746}"/>
    <cellStyle name="40% - Accent2 4 2 6" xfId="3208" xr:uid="{A4F35D1C-0439-483B-8025-20F11C4A6E26}"/>
    <cellStyle name="40% - Accent2 4 3" xfId="1304" xr:uid="{7A452019-5940-4A9F-B092-FA2790A57496}"/>
    <cellStyle name="40% - Accent2 5" xfId="1305" xr:uid="{019E916F-B03D-46F7-AD83-6C4C2A1A2A44}"/>
    <cellStyle name="40% - Accent2 5 2" xfId="1306" xr:uid="{EFCC5C7F-C988-4170-9E02-95C87811A107}"/>
    <cellStyle name="40% - Accent2 5 2 2" xfId="1307" xr:uid="{7B04232A-3B54-441B-83B0-219447EFB882}"/>
    <cellStyle name="40% - Accent2 5 2 3" xfId="1308" xr:uid="{23D051DF-A4C1-4CE8-BDBB-864EF335EF13}"/>
    <cellStyle name="40% - Accent2 5 2 4" xfId="5029" xr:uid="{154AFD36-FF47-4146-B48B-FB14E643E53F}"/>
    <cellStyle name="40% - Accent2 5 2 5" xfId="3209" xr:uid="{67D293C2-3EA8-4EED-A7B7-D15B143F2546}"/>
    <cellStyle name="40% - Accent2 5 3" xfId="1309" xr:uid="{C7348BD4-7574-43B9-A974-B1B59DE46C3F}"/>
    <cellStyle name="40% - Accent2 6" xfId="1310" xr:uid="{DB1A425A-5076-4B5D-893A-21BD20FCA98C}"/>
    <cellStyle name="40% - Accent2 6 2" xfId="1311" xr:uid="{A220C669-0051-4DD0-995B-6C7C18FEAC7A}"/>
    <cellStyle name="40% - Accent2 6 2 2" xfId="1312" xr:uid="{C967BD9E-32A5-4DA7-8C76-12BD97904F57}"/>
    <cellStyle name="40% - Accent2 6 3" xfId="1313" xr:uid="{AC016340-51F6-4E59-873B-434C6FFE20AF}"/>
    <cellStyle name="40% - Accent2 6 4" xfId="3210" xr:uid="{5062FEC8-AA8C-48F5-AAAB-7EF0B910D1C6}"/>
    <cellStyle name="40% - Accent2 7" xfId="1314" xr:uid="{2040C465-4AE8-49B6-952E-FFF44A07F064}"/>
    <cellStyle name="40% - Accent2 7 2" xfId="1315" xr:uid="{0D72CFE9-052D-458F-8F35-FFF218B4F342}"/>
    <cellStyle name="40% - Accent2 7 2 2" xfId="1316" xr:uid="{2A0191EB-C1F1-4B47-88CF-AB5B1B750F37}"/>
    <cellStyle name="40% - Accent2 7 3" xfId="1317" xr:uid="{FA981A6E-1A5F-4CA1-8A37-4C0AA4BDBBAF}"/>
    <cellStyle name="40% - Accent2 7 4" xfId="5030" xr:uid="{6273289E-378C-4F98-8706-540FA36B81E2}"/>
    <cellStyle name="40% - Accent2 7 5" xfId="3539" xr:uid="{3B2BEC3C-D7CF-485A-8265-BE525FE5DA2A}"/>
    <cellStyle name="40% - Accent2 8" xfId="1318" xr:uid="{659A7001-87F5-4220-B479-E9B9188FF49C}"/>
    <cellStyle name="40% - Accent2 8 2" xfId="1319" xr:uid="{C3E915A7-83D6-4B4D-AC05-92A2F863264F}"/>
    <cellStyle name="40% - Accent2 8 2 2" xfId="1320" xr:uid="{A5AD2B24-020C-40C7-B2D5-92AC2671C98D}"/>
    <cellStyle name="40% - Accent2 8 3" xfId="1321" xr:uid="{01EB68DA-5C3C-48C1-BEF0-7EDCD5FB023D}"/>
    <cellStyle name="40% - Accent2 8 4" xfId="5031" xr:uid="{943508FF-C5ED-4008-8452-3D98EDB39634}"/>
    <cellStyle name="40% - Accent2 8 5" xfId="3540" xr:uid="{51B4BC10-9E87-4AA8-9559-94C25A2D6443}"/>
    <cellStyle name="40% - Accent2 9" xfId="1322" xr:uid="{1E03DB38-3586-4417-92EA-9B8B4975AADE}"/>
    <cellStyle name="40% - Accent2 9 2" xfId="1323" xr:uid="{0DC33147-C95E-4EAB-9187-DC8BDD0A3411}"/>
    <cellStyle name="40% - Accent2 9 2 2" xfId="1324" xr:uid="{DB35F0EA-7E42-42A6-84C2-6BB451C90750}"/>
    <cellStyle name="40% - Accent2 9 3" xfId="1325" xr:uid="{F517ADB2-A08A-4C5C-9B23-807659526B26}"/>
    <cellStyle name="40% - Accent2 9 4" xfId="5032" xr:uid="{AC33B080-BF03-40E4-B116-E5154D435403}"/>
    <cellStyle name="40% - Accent2 9 5" xfId="3541" xr:uid="{73D6D21A-E833-4407-96C4-7C54D07A5ACE}"/>
    <cellStyle name="40% - Accent3" xfId="17" builtinId="39" customBuiltin="1"/>
    <cellStyle name="40% - Accent3 10" xfId="1326" xr:uid="{CE5C47C4-EABE-4C43-A4EF-EFB9A91AB56B}"/>
    <cellStyle name="40% - Accent3 10 2" xfId="1327" xr:uid="{194554D6-938F-4EB7-AF39-608A7AA455A7}"/>
    <cellStyle name="40% - Accent3 10 2 2" xfId="1328" xr:uid="{30C27EA9-1C51-411D-890A-D24B2DFEAC1C}"/>
    <cellStyle name="40% - Accent3 10 3" xfId="1329" xr:uid="{FBA39D9E-9FC0-46C9-B43F-069B6C50E9F4}"/>
    <cellStyle name="40% - Accent3 10 4" xfId="5033" xr:uid="{90A4C2A8-E4C6-45E6-B886-7F79F116AE7A}"/>
    <cellStyle name="40% - Accent3 10 5" xfId="3542" xr:uid="{2CF40B7C-7446-4691-A80A-CECCC3148DED}"/>
    <cellStyle name="40% - Accent3 11" xfId="1330" xr:uid="{738CF85D-7101-4F6B-84FF-A07A636762F2}"/>
    <cellStyle name="40% - Accent3 11 2" xfId="1331" xr:uid="{C7A4C1C8-7DD7-46E3-BB25-69BA8F406FE1}"/>
    <cellStyle name="40% - Accent3 11 2 2" xfId="1332" xr:uid="{4026BC8E-03FD-4F31-91C6-EF4FF8CF5018}"/>
    <cellStyle name="40% - Accent3 11 3" xfId="1333" xr:uid="{B0346256-7FA7-4F05-97FB-7472CDFCF604}"/>
    <cellStyle name="40% - Accent3 11 4" xfId="5034" xr:uid="{F8147D7F-AD92-4896-A697-659E32CB1F68}"/>
    <cellStyle name="40% - Accent3 11 5" xfId="3543" xr:uid="{8D7FF62F-1589-4487-82E9-B397370FE797}"/>
    <cellStyle name="40% - Accent3 12" xfId="1334" xr:uid="{80E1232F-BC3B-4D68-8382-CBC594AD7EC4}"/>
    <cellStyle name="40% - Accent3 12 2" xfId="1335" xr:uid="{CAF355E4-1A41-4C3B-861E-87C646DEC5CC}"/>
    <cellStyle name="40% - Accent3 12 2 2" xfId="1336" xr:uid="{F4C1341D-2B03-459F-82FB-8045DDF0205E}"/>
    <cellStyle name="40% - Accent3 12 3" xfId="1337" xr:uid="{10427929-8982-49E0-B677-21C54E45A92A}"/>
    <cellStyle name="40% - Accent3 12 4" xfId="5035" xr:uid="{F7AF14FC-864D-45AD-8F10-A8FC846A6701}"/>
    <cellStyle name="40% - Accent3 12 5" xfId="3544" xr:uid="{1B5EEAD9-408F-4F99-AD92-AD8980D88F60}"/>
    <cellStyle name="40% - Accent3 13" xfId="1338" xr:uid="{9C4DB28C-5D1A-43C1-860D-6619CAC10ECD}"/>
    <cellStyle name="40% - Accent3 13 2" xfId="1339" xr:uid="{C6A145CF-6F51-4992-884A-395439CB2C5A}"/>
    <cellStyle name="40% - Accent3 13 2 2" xfId="1340" xr:uid="{3A6AD582-65D2-44DC-949A-DB65D46BCF6A}"/>
    <cellStyle name="40% - Accent3 13 3" xfId="1341" xr:uid="{D5A7AE57-534D-4F02-8052-BAB7D7025CC6}"/>
    <cellStyle name="40% - Accent3 13 4" xfId="5036" xr:uid="{37FC8578-29AC-4CC0-BCA3-41DF4E48547D}"/>
    <cellStyle name="40% - Accent3 13 5" xfId="3545" xr:uid="{2CA0BD63-EF42-4307-9E24-424022A743C1}"/>
    <cellStyle name="40% - Accent3 14" xfId="1342" xr:uid="{83ECC902-D556-4982-9494-763CBB81EDC3}"/>
    <cellStyle name="40% - Accent3 14 2" xfId="1343" xr:uid="{8204371F-72FC-4FBA-9F28-3898CAA78273}"/>
    <cellStyle name="40% - Accent3 14 2 2" xfId="1344" xr:uid="{851529E7-A135-4C27-8EF7-73BC34487E75}"/>
    <cellStyle name="40% - Accent3 14 3" xfId="1345" xr:uid="{A012E15E-4F0E-4C1A-B1E4-620226FFFDE5}"/>
    <cellStyle name="40% - Accent3 14 4" xfId="5037" xr:uid="{7F0363BC-3819-4321-A11D-524C7E00244F}"/>
    <cellStyle name="40% - Accent3 14 5" xfId="3546" xr:uid="{60B8F1FC-A1FF-4707-9038-D80E4C10EDA0}"/>
    <cellStyle name="40% - Accent3 15" xfId="6084" xr:uid="{B2035D45-3523-4C2A-AAD4-B597F7721D16}"/>
    <cellStyle name="40% - Accent3 16" xfId="6119" xr:uid="{0B1A5CE2-6BE9-4066-B5DA-0E57997D6B5C}"/>
    <cellStyle name="40% - Accent3 17" xfId="6149" xr:uid="{FF665594-1540-4C5E-88AF-3FC81329C324}"/>
    <cellStyle name="40% - Accent3 18" xfId="6179" xr:uid="{8EB440C2-0B35-4BC4-AA7C-6F330AB21773}"/>
    <cellStyle name="40% - Accent3 19" xfId="6212" xr:uid="{B3E25341-37A2-4D5A-8D92-9B0DBCDDD8A7}"/>
    <cellStyle name="40% - Accent3 2" xfId="18" xr:uid="{00000000-0005-0000-0000-000011000000}"/>
    <cellStyle name="40% - Accent3 2 2" xfId="1346" xr:uid="{1BE30086-C0BC-4327-BCD9-A61DAF03E33A}"/>
    <cellStyle name="40% - Accent3 2 2 2" xfId="1347" xr:uid="{80BA64B5-57E0-4E3D-B4E0-77E78913D88C}"/>
    <cellStyle name="40% - Accent3 2 2 2 2" xfId="1348" xr:uid="{E40BF3E9-0A1D-4EED-8282-0D49F6CE53AF}"/>
    <cellStyle name="40% - Accent3 2 2 2 2 2" xfId="1349" xr:uid="{23782099-F129-4BAF-B7F7-022162580CD5}"/>
    <cellStyle name="40% - Accent3 2 2 2 2 2 2" xfId="5041" xr:uid="{6598E346-90E7-49CA-8B2A-59AF97E4F729}"/>
    <cellStyle name="40% - Accent3 2 2 2 2 3" xfId="5040" xr:uid="{B76BA2EB-6AAE-4EFC-B56B-62A183A22054}"/>
    <cellStyle name="40% - Accent3 2 2 2 3" xfId="1350" xr:uid="{2511DEFD-648C-45F2-9E11-CF2512C70F3C}"/>
    <cellStyle name="40% - Accent3 2 2 2 3 2" xfId="5042" xr:uid="{226F970C-09BC-45B6-A6FF-8FB172B4A8F3}"/>
    <cellStyle name="40% - Accent3 2 2 2 4" xfId="5039" xr:uid="{C0D07555-043B-4D6C-A8A7-7A996F630280}"/>
    <cellStyle name="40% - Accent3 2 2 2 5" xfId="3211" xr:uid="{27CC3B65-F980-45D6-8779-46397C95E940}"/>
    <cellStyle name="40% - Accent3 2 2 3" xfId="1351" xr:uid="{237590C7-CE2A-4E9F-A085-6564F35E97F8}"/>
    <cellStyle name="40% - Accent3 2 2 4" xfId="1352" xr:uid="{17640225-B363-4CA3-BBA8-1A39FB1FE0DB}"/>
    <cellStyle name="40% - Accent3 2 2 5" xfId="5038" xr:uid="{30709E13-6C4E-4EAB-9A41-774255C3A5DA}"/>
    <cellStyle name="40% - Accent3 2 3" xfId="1353" xr:uid="{566F9517-0585-48CC-8558-64D3E2BFD6B2}"/>
    <cellStyle name="40% - Accent3 2 3 2" xfId="1354" xr:uid="{AD8D9EEC-E87A-41C1-8C96-BCF2D86C7DB3}"/>
    <cellStyle name="40% - Accent3 2 3 2 2" xfId="1355" xr:uid="{11393A86-6C10-4BC3-BB51-DE1F464E0E60}"/>
    <cellStyle name="40% - Accent3 2 3 2 2 2" xfId="5045" xr:uid="{18FF160D-4CED-4DB9-9659-7DE7EA234943}"/>
    <cellStyle name="40% - Accent3 2 3 2 3" xfId="5044" xr:uid="{C12B920D-FC88-4A06-A95B-C97167A4A42D}"/>
    <cellStyle name="40% - Accent3 2 3 3" xfId="1356" xr:uid="{9ED10EDE-3066-49CB-A3B4-9CD56C518174}"/>
    <cellStyle name="40% - Accent3 2 3 3 2" xfId="5046" xr:uid="{B9082778-80A0-4CA0-BE8F-823429D7F6A5}"/>
    <cellStyle name="40% - Accent3 2 3 4" xfId="5043" xr:uid="{60F5C22D-F064-426F-81C2-6AA55595534A}"/>
    <cellStyle name="40% - Accent3 2 3 5" xfId="3212" xr:uid="{2AC63BC0-8AD6-4B02-86A6-3DDA971EE9F7}"/>
    <cellStyle name="40% - Accent3 2 4" xfId="1357" xr:uid="{2B421ACD-E34C-4FCE-B8F4-62E2BD79D470}"/>
    <cellStyle name="40% - Accent3 2 4 2" xfId="1358" xr:uid="{9E30C604-59FF-4D7D-BBA3-ECDEC05E39C6}"/>
    <cellStyle name="40% - Accent3 2 4 2 2" xfId="1359" xr:uid="{1C0AD879-CC73-4B22-A45D-09EF53852F22}"/>
    <cellStyle name="40% - Accent3 2 4 2 2 2" xfId="5049" xr:uid="{1E6A5FCF-B7DE-437B-83CD-BA7FB4B08915}"/>
    <cellStyle name="40% - Accent3 2 4 2 3" xfId="5048" xr:uid="{49A8109A-F79E-418E-8A8A-852307783C22}"/>
    <cellStyle name="40% - Accent3 2 4 3" xfId="1360" xr:uid="{9F09C5F9-9692-4C4D-BCD1-FE04B27D8235}"/>
    <cellStyle name="40% - Accent3 2 4 3 2" xfId="5050" xr:uid="{4D04D159-2E2C-4060-BF13-99CD474ABA73}"/>
    <cellStyle name="40% - Accent3 2 4 4" xfId="5047" xr:uid="{B911CA74-3F11-4571-985E-2CEECD686556}"/>
    <cellStyle name="40% - Accent3 2 4 5" xfId="3213" xr:uid="{B978D5F5-A5BB-40BF-A789-416FB4EF2E30}"/>
    <cellStyle name="40% - Accent3 2 5" xfId="5861" xr:uid="{8872EDC1-B6FF-4DF0-A57A-A61D6347F76B}"/>
    <cellStyle name="40% - Accent3 2 6" xfId="152" xr:uid="{62407F50-1598-4035-874A-BF25AE0AFAAB}"/>
    <cellStyle name="40% - Accent3 20" xfId="6246" xr:uid="{F2335180-304C-430E-B4B0-C4EFB582E4C3}"/>
    <cellStyle name="40% - Accent3 21" xfId="6278" xr:uid="{418F011C-FAF3-4ECF-8D18-86E58DC95163}"/>
    <cellStyle name="40% - Accent3 22" xfId="5946" xr:uid="{64E28E4B-2DF8-41B3-8EED-D7E9FDFCFD29}"/>
    <cellStyle name="40% - Accent3 3" xfId="127" xr:uid="{F6500E09-A6B5-4BC3-A7D8-13F1C0685B4B}"/>
    <cellStyle name="40% - Accent3 3 2" xfId="1361" xr:uid="{B727B8BD-7380-40F0-8D89-5B55F0917A56}"/>
    <cellStyle name="40% - Accent3 3 2 2" xfId="1362" xr:uid="{83C4EF65-16AE-4E0C-8C62-9B7B856DE72B}"/>
    <cellStyle name="40% - Accent3 3 2 2 2" xfId="1363" xr:uid="{DC971F1E-4811-4C73-8418-518E2495E128}"/>
    <cellStyle name="40% - Accent3 3 2 2 2 2" xfId="5052" xr:uid="{DEFDB50A-156B-4AFF-A123-88F999D3B491}"/>
    <cellStyle name="40% - Accent3 3 2 3" xfId="1364" xr:uid="{4ED50EA6-5BD6-40AF-8D76-00925DA5119C}"/>
    <cellStyle name="40% - Accent3 3 2 3 2" xfId="5053" xr:uid="{A661B639-C8F3-419E-99BC-DC6FD526BF8F}"/>
    <cellStyle name="40% - Accent3 3 2 4" xfId="1365" xr:uid="{7ADDA24A-A1B9-4AA3-8D12-228288BCBEC9}"/>
    <cellStyle name="40% - Accent3 3 2 5" xfId="5051" xr:uid="{A191035C-B1C2-4E0C-8A39-9FA213A40E6F}"/>
    <cellStyle name="40% - Accent3 3 2 6" xfId="3214" xr:uid="{7E1D9BA9-08DE-4925-A67A-5D4763BAE2E2}"/>
    <cellStyle name="40% - Accent3 3 3" xfId="1366" xr:uid="{EADB858C-CE92-45D7-9FBD-2E269ED6E63F}"/>
    <cellStyle name="40% - Accent3 3 4" xfId="4563" xr:uid="{B1ED80F0-74A5-49F5-B8B8-4FEE80BAE463}"/>
    <cellStyle name="40% - Accent3 4" xfId="1367" xr:uid="{A4DD6E95-B6FF-4B05-A338-4B7FA49543AC}"/>
    <cellStyle name="40% - Accent3 4 2" xfId="1368" xr:uid="{C8D43610-F61D-4CB4-B9EA-6F1A1C50F059}"/>
    <cellStyle name="40% - Accent3 4 2 2" xfId="1369" xr:uid="{9FA19529-C121-42BE-9A33-74CB0FD1C8F9}"/>
    <cellStyle name="40% - Accent3 4 2 2 2" xfId="1370" xr:uid="{F1CB9416-F210-47FB-B834-3262E1D2DB56}"/>
    <cellStyle name="40% - Accent3 4 2 2 2 2" xfId="5055" xr:uid="{F78E71D1-30A1-4E20-8E55-500D45ADA080}"/>
    <cellStyle name="40% - Accent3 4 2 3" xfId="1371" xr:uid="{F9EAC18C-C998-480C-BC6B-642D7CEFF7A0}"/>
    <cellStyle name="40% - Accent3 4 2 3 2" xfId="5056" xr:uid="{DF192024-7781-4209-B399-FC2AFD1B18CC}"/>
    <cellStyle name="40% - Accent3 4 2 4" xfId="1372" xr:uid="{2FB58C59-4788-4041-959A-C78919099727}"/>
    <cellStyle name="40% - Accent3 4 2 5" xfId="5054" xr:uid="{B5E84CCA-C9DA-4570-BC46-E919B8B60590}"/>
    <cellStyle name="40% - Accent3 4 2 6" xfId="3215" xr:uid="{58868AAC-7BB7-4830-A4F2-6D52A3F13E23}"/>
    <cellStyle name="40% - Accent3 4 3" xfId="1373" xr:uid="{3A0A5A21-E7DC-42BA-9A4B-44836548F1BB}"/>
    <cellStyle name="40% - Accent3 5" xfId="1374" xr:uid="{BE44CF66-8277-4404-BF0A-1FAFD5959E20}"/>
    <cellStyle name="40% - Accent3 5 2" xfId="1375" xr:uid="{166765F5-4A78-43DF-A7DA-D248E653C05E}"/>
    <cellStyle name="40% - Accent3 5 2 2" xfId="1376" xr:uid="{D89B0671-2AE0-44A6-8E0C-5AADD171793C}"/>
    <cellStyle name="40% - Accent3 5 2 3" xfId="1377" xr:uid="{744E2327-9C9D-450E-8770-1E7FC5DA18E1}"/>
    <cellStyle name="40% - Accent3 5 2 4" xfId="5057" xr:uid="{0B736EF3-2DD2-4E22-BF59-DFFAEE11134C}"/>
    <cellStyle name="40% - Accent3 5 2 5" xfId="3216" xr:uid="{BB3C1775-133D-40DB-8C0B-26C0342CF31E}"/>
    <cellStyle name="40% - Accent3 5 3" xfId="1378" xr:uid="{E8084BA1-7D1D-44BC-AC0E-278416B89DA2}"/>
    <cellStyle name="40% - Accent3 6" xfId="1379" xr:uid="{19616D4A-859B-4A07-A850-82911BA841A4}"/>
    <cellStyle name="40% - Accent3 6 2" xfId="1380" xr:uid="{87F94565-1AE6-4984-B747-F4C969CDD53D}"/>
    <cellStyle name="40% - Accent3 6 2 2" xfId="1381" xr:uid="{A96C1E2F-C695-43E4-833C-A03A1E85E0AB}"/>
    <cellStyle name="40% - Accent3 6 3" xfId="1382" xr:uid="{B48FAC1C-7854-43F2-A8D5-74ECE71A88BE}"/>
    <cellStyle name="40% - Accent3 6 4" xfId="3217" xr:uid="{11DED666-C0AC-4D6A-9B85-4A22BBD6B8FD}"/>
    <cellStyle name="40% - Accent3 7" xfId="1383" xr:uid="{BE8EB683-9662-4128-B6D5-2508C9A3A964}"/>
    <cellStyle name="40% - Accent3 7 2" xfId="1384" xr:uid="{56D29E3D-C629-438D-AAD0-E9A7B81CC56F}"/>
    <cellStyle name="40% - Accent3 7 2 2" xfId="1385" xr:uid="{4AEEE678-2460-46D9-89D1-9C68B162A1DF}"/>
    <cellStyle name="40% - Accent3 7 3" xfId="1386" xr:uid="{D929AD5A-6E0F-40D8-9C43-30D965715973}"/>
    <cellStyle name="40% - Accent3 7 4" xfId="5058" xr:uid="{B0242031-AA03-40C9-8E44-D34344108427}"/>
    <cellStyle name="40% - Accent3 7 5" xfId="3547" xr:uid="{A19F4D81-8952-4388-A59A-4DD24ABF8F44}"/>
    <cellStyle name="40% - Accent3 8" xfId="1387" xr:uid="{AA2EA52C-9DBB-4275-A167-C08B058129FB}"/>
    <cellStyle name="40% - Accent3 8 2" xfId="1388" xr:uid="{F2B856C4-C958-44A5-A823-D33EC2180818}"/>
    <cellStyle name="40% - Accent3 8 2 2" xfId="1389" xr:uid="{D53D896A-48FC-4ABF-85B6-E015D365D962}"/>
    <cellStyle name="40% - Accent3 8 3" xfId="1390" xr:uid="{A0377CA2-1A39-44F1-8A50-DCECB826AD76}"/>
    <cellStyle name="40% - Accent3 8 4" xfId="5059" xr:uid="{941DC928-EBC1-4053-B39F-9D8D2C07DC62}"/>
    <cellStyle name="40% - Accent3 8 5" xfId="3548" xr:uid="{22709A34-8528-4D56-B0AC-EDEF51248FB0}"/>
    <cellStyle name="40% - Accent3 9" xfId="1391" xr:uid="{64D3E52E-835C-4956-BB3F-291DB048BF94}"/>
    <cellStyle name="40% - Accent3 9 2" xfId="1392" xr:uid="{0674C987-45D2-41A2-9F30-AEA68B6F0BA1}"/>
    <cellStyle name="40% - Accent3 9 2 2" xfId="1393" xr:uid="{25688536-1903-440D-B3C8-7C517CDE7AD2}"/>
    <cellStyle name="40% - Accent3 9 3" xfId="1394" xr:uid="{9FC41F78-41AE-4716-82BF-0A9E7C9C0791}"/>
    <cellStyle name="40% - Accent3 9 4" xfId="5060" xr:uid="{5F4A96ED-B064-4273-9A12-2A131ECAA998}"/>
    <cellStyle name="40% - Accent3 9 5" xfId="3549" xr:uid="{1F82157D-0BA5-40F8-8DD3-124E186A8EB6}"/>
    <cellStyle name="40% - Accent4" xfId="19" builtinId="43" customBuiltin="1"/>
    <cellStyle name="40% - Accent4 10" xfId="1395" xr:uid="{5BE4D35B-CA85-489A-ABA5-E600B350ACE8}"/>
    <cellStyle name="40% - Accent4 10 2" xfId="1396" xr:uid="{6B2CDBF0-BA21-4C80-A72D-651B4D28E5B4}"/>
    <cellStyle name="40% - Accent4 10 2 2" xfId="1397" xr:uid="{3DCBF933-CE2D-40DA-8AFA-B565E057F6B1}"/>
    <cellStyle name="40% - Accent4 10 3" xfId="1398" xr:uid="{483E3915-756F-4D04-AA52-7ADC1B07A1AA}"/>
    <cellStyle name="40% - Accent4 10 4" xfId="5061" xr:uid="{87E875E7-43C5-478A-98BA-1390874A1A3C}"/>
    <cellStyle name="40% - Accent4 10 5" xfId="3550" xr:uid="{4081AFAF-8EFE-454B-A138-342A52644A33}"/>
    <cellStyle name="40% - Accent4 11" xfId="1399" xr:uid="{8B0A554F-76A0-4F56-AC72-720DB1736AA2}"/>
    <cellStyle name="40% - Accent4 11 2" xfId="1400" xr:uid="{774C46C4-B45B-438C-8743-D8F23E9B4C2E}"/>
    <cellStyle name="40% - Accent4 11 2 2" xfId="1401" xr:uid="{C51C763D-277B-4D5B-A323-F144681A5196}"/>
    <cellStyle name="40% - Accent4 11 3" xfId="1402" xr:uid="{94738FF8-FED4-480C-88EE-022CDE771144}"/>
    <cellStyle name="40% - Accent4 11 4" xfId="5062" xr:uid="{637857A2-178B-412B-A035-A6E901181AFB}"/>
    <cellStyle name="40% - Accent4 11 5" xfId="3551" xr:uid="{07011343-2009-423C-A799-38F043A0185C}"/>
    <cellStyle name="40% - Accent4 12" xfId="1403" xr:uid="{090D608D-6952-4A22-B3B5-1F6F58EFD189}"/>
    <cellStyle name="40% - Accent4 12 2" xfId="1404" xr:uid="{5CD76D98-34D9-4CC6-B6BB-2399AA1E4C11}"/>
    <cellStyle name="40% - Accent4 12 2 2" xfId="1405" xr:uid="{4B15434A-B393-4660-BA65-DC2EBA1B69B4}"/>
    <cellStyle name="40% - Accent4 12 3" xfId="1406" xr:uid="{F5696EA7-B771-4083-A050-C70E19D7C7FB}"/>
    <cellStyle name="40% - Accent4 12 4" xfId="5063" xr:uid="{798AB40E-EFC6-47AF-B6B0-5B6F96CAC6D3}"/>
    <cellStyle name="40% - Accent4 12 5" xfId="3552" xr:uid="{06B21D01-A5EE-4B25-85F1-8F27ADC2EDEB}"/>
    <cellStyle name="40% - Accent4 13" xfId="1407" xr:uid="{7D8F3E16-EA11-4F1B-88A0-5975928A94CE}"/>
    <cellStyle name="40% - Accent4 13 2" xfId="1408" xr:uid="{2B1CE004-444B-4938-8938-59B6FA406BBC}"/>
    <cellStyle name="40% - Accent4 13 2 2" xfId="1409" xr:uid="{1457E271-E7E5-468C-99B8-C00F3F60C90E}"/>
    <cellStyle name="40% - Accent4 13 3" xfId="1410" xr:uid="{0BE2E57C-258F-46ED-8CB5-DD2A372DFD96}"/>
    <cellStyle name="40% - Accent4 13 4" xfId="5064" xr:uid="{6571F2DF-8AC3-4FA2-9BC9-B9C07F1204DF}"/>
    <cellStyle name="40% - Accent4 13 5" xfId="3553" xr:uid="{00CAD56E-5ED9-4F34-9A4F-8963F17D0429}"/>
    <cellStyle name="40% - Accent4 14" xfId="1411" xr:uid="{4AD77176-F549-48CB-BA13-B4A171AEDD91}"/>
    <cellStyle name="40% - Accent4 14 2" xfId="1412" xr:uid="{6739DC81-57EA-4A1E-9209-CF0F02F8E7B3}"/>
    <cellStyle name="40% - Accent4 14 2 2" xfId="1413" xr:uid="{AFF6CBB9-A7E5-4123-B23E-4676E8F97EF5}"/>
    <cellStyle name="40% - Accent4 14 3" xfId="1414" xr:uid="{E97B068E-49D8-431C-A282-6FBF2BD5EBC3}"/>
    <cellStyle name="40% - Accent4 14 4" xfId="5065" xr:uid="{FA1BC966-3CB3-43D9-89B1-A5AD17099665}"/>
    <cellStyle name="40% - Accent4 14 5" xfId="3554" xr:uid="{87EF6F6B-0862-4CAA-8502-302A52000BB2}"/>
    <cellStyle name="40% - Accent4 15" xfId="6087" xr:uid="{B46BD98B-7797-40B4-9F36-46EA452B9724}"/>
    <cellStyle name="40% - Accent4 16" xfId="6122" xr:uid="{ACC1E558-14E3-4ECB-AF29-DE4D13AB2A92}"/>
    <cellStyle name="40% - Accent4 17" xfId="6152" xr:uid="{681A08AB-8878-4B33-8A13-49BE787DDF61}"/>
    <cellStyle name="40% - Accent4 18" xfId="6182" xr:uid="{A545A220-06E1-4436-A122-6AFEC8F311FB}"/>
    <cellStyle name="40% - Accent4 19" xfId="6215" xr:uid="{C3274F5E-AC67-435F-A96A-10E5AA4C4892}"/>
    <cellStyle name="40% - Accent4 2" xfId="20" xr:uid="{00000000-0005-0000-0000-000013000000}"/>
    <cellStyle name="40% - Accent4 2 2" xfId="1415" xr:uid="{6831DDCD-4F25-4163-AF2B-316C2D066175}"/>
    <cellStyle name="40% - Accent4 2 2 2" xfId="1416" xr:uid="{4977A01F-6C84-47F0-8EF8-90374C323EBC}"/>
    <cellStyle name="40% - Accent4 2 2 2 2" xfId="1417" xr:uid="{D9E45835-8A8A-4FA4-8AD0-EB350AC6FF69}"/>
    <cellStyle name="40% - Accent4 2 2 2 2 2" xfId="1418" xr:uid="{52F54A85-70E4-4CB2-9ECF-800564D6EB41}"/>
    <cellStyle name="40% - Accent4 2 2 2 2 2 2" xfId="5069" xr:uid="{E1731E9D-1865-4D08-8D58-B0F6826FB420}"/>
    <cellStyle name="40% - Accent4 2 2 2 2 3" xfId="5068" xr:uid="{D6D9ED40-ADDF-4D30-8290-2DA33BD9AD8F}"/>
    <cellStyle name="40% - Accent4 2 2 2 3" xfId="1419" xr:uid="{BAD2FE3C-D3C3-428A-9A56-4EA387240037}"/>
    <cellStyle name="40% - Accent4 2 2 2 3 2" xfId="5070" xr:uid="{774A1BC2-435F-4A79-9EA6-98CA702ED83A}"/>
    <cellStyle name="40% - Accent4 2 2 2 4" xfId="5067" xr:uid="{D4C1DD6F-FD5C-4BC4-AD41-B33B4CFE4669}"/>
    <cellStyle name="40% - Accent4 2 2 2 5" xfId="3218" xr:uid="{85D81423-FA5C-430F-AAF5-6390C4F31568}"/>
    <cellStyle name="40% - Accent4 2 2 3" xfId="1420" xr:uid="{DAA08267-DC3D-4A65-9E79-78539095E65B}"/>
    <cellStyle name="40% - Accent4 2 2 4" xfId="1421" xr:uid="{5FD77584-2B81-4D95-A069-3CFA8E5FFE52}"/>
    <cellStyle name="40% - Accent4 2 2 5" xfId="5066" xr:uid="{F035CF8C-BA21-4D46-8437-7EB3731C6B2C}"/>
    <cellStyle name="40% - Accent4 2 3" xfId="1422" xr:uid="{23E66E90-79E9-4DB8-948F-6CCF98221D15}"/>
    <cellStyle name="40% - Accent4 2 3 2" xfId="1423" xr:uid="{9A1C62F1-1F85-4F8E-B600-2CA972A6CB15}"/>
    <cellStyle name="40% - Accent4 2 3 2 2" xfId="1424" xr:uid="{58143C37-167A-46EC-8932-28F86AF5CC0B}"/>
    <cellStyle name="40% - Accent4 2 3 2 2 2" xfId="5073" xr:uid="{710F521E-562C-4A12-BFAA-2E00FF684C52}"/>
    <cellStyle name="40% - Accent4 2 3 2 3" xfId="5072" xr:uid="{54EE510B-767F-4C82-9054-FB38D0364D8A}"/>
    <cellStyle name="40% - Accent4 2 3 3" xfId="1425" xr:uid="{4CF8ADAA-6892-47B9-BC90-DBEEC6B31D18}"/>
    <cellStyle name="40% - Accent4 2 3 3 2" xfId="5074" xr:uid="{1A155149-E580-4928-9795-FC916751F8F1}"/>
    <cellStyle name="40% - Accent4 2 3 4" xfId="5071" xr:uid="{614C813E-8EDE-440B-B9AD-A1C78A43BA65}"/>
    <cellStyle name="40% - Accent4 2 3 5" xfId="3219" xr:uid="{5D12D730-5FBD-4CB6-93C4-198D67B85FA7}"/>
    <cellStyle name="40% - Accent4 2 4" xfId="1426" xr:uid="{26E0C718-6C69-46C4-B98B-22EB12C0D9EC}"/>
    <cellStyle name="40% - Accent4 2 4 2" xfId="1427" xr:uid="{64619014-EEB5-4764-96A7-3D38CF744319}"/>
    <cellStyle name="40% - Accent4 2 4 2 2" xfId="1428" xr:uid="{E8158D42-CC8C-4326-B39D-9617355F1878}"/>
    <cellStyle name="40% - Accent4 2 4 2 2 2" xfId="5077" xr:uid="{564AA446-5A71-4EF5-8D67-889BC14E6AAD}"/>
    <cellStyle name="40% - Accent4 2 4 2 3" xfId="5076" xr:uid="{378A05AC-E2DF-45A0-8F51-8F5B1092FBD3}"/>
    <cellStyle name="40% - Accent4 2 4 3" xfId="1429" xr:uid="{0F6D1239-9305-41A7-92FE-AD1114DA49FA}"/>
    <cellStyle name="40% - Accent4 2 4 3 2" xfId="5078" xr:uid="{A971DFF8-8E88-4E88-87CF-D49B895294FA}"/>
    <cellStyle name="40% - Accent4 2 4 4" xfId="5075" xr:uid="{86F608C5-CE93-475C-BAF3-7A3DFB89FB5E}"/>
    <cellStyle name="40% - Accent4 2 4 5" xfId="3220" xr:uid="{C9E1317C-4D7A-42CB-AB00-14AB56A3F2C6}"/>
    <cellStyle name="40% - Accent4 2 5" xfId="5862" xr:uid="{63AEDC85-C69E-41BC-8ECE-EF86086F626A}"/>
    <cellStyle name="40% - Accent4 2 6" xfId="209" xr:uid="{9FA5573F-819F-4B2D-B303-E8EF8C546758}"/>
    <cellStyle name="40% - Accent4 20" xfId="6249" xr:uid="{C1F117F5-2A02-42C4-99A4-54C0D12DCA4E}"/>
    <cellStyle name="40% - Accent4 21" xfId="6281" xr:uid="{F643C14B-506D-4230-AD41-0182B310386F}"/>
    <cellStyle name="40% - Accent4 22" xfId="5947" xr:uid="{97D38EA9-3803-43BF-906E-1576CBD6BAE4}"/>
    <cellStyle name="40% - Accent4 3" xfId="149" xr:uid="{BFD633BC-0366-4CF2-A184-BFE4F24AA6B7}"/>
    <cellStyle name="40% - Accent4 3 2" xfId="1430" xr:uid="{36FA99D0-7450-4DDA-BBA3-A68F69C0D79D}"/>
    <cellStyle name="40% - Accent4 3 2 2" xfId="1431" xr:uid="{69C3CF04-7070-48F4-A1B7-E897C838B8C4}"/>
    <cellStyle name="40% - Accent4 3 2 2 2" xfId="1432" xr:uid="{C9304176-595A-4466-835F-1CFCFA937420}"/>
    <cellStyle name="40% - Accent4 3 2 2 2 2" xfId="5080" xr:uid="{00A0C5E3-0755-424E-81C5-FC648A07DDFF}"/>
    <cellStyle name="40% - Accent4 3 2 3" xfId="1433" xr:uid="{5C19DD5F-466D-4809-A541-4D1AC7C7A5CE}"/>
    <cellStyle name="40% - Accent4 3 2 3 2" xfId="5081" xr:uid="{AAC85715-9A02-4274-B369-1C5EB8340290}"/>
    <cellStyle name="40% - Accent4 3 2 4" xfId="1434" xr:uid="{A36595CD-600E-4B81-8AD5-6677CCA8DDC9}"/>
    <cellStyle name="40% - Accent4 3 2 5" xfId="5079" xr:uid="{CFCA6BC5-5427-4E1E-A4AF-32F6DFB444F9}"/>
    <cellStyle name="40% - Accent4 3 2 6" xfId="3221" xr:uid="{E956C0A2-A63D-416A-9364-6507A7CD33A1}"/>
    <cellStyle name="40% - Accent4 3 3" xfId="1435" xr:uid="{1827826E-58DE-4E1C-9124-560EBCA4A103}"/>
    <cellStyle name="40% - Accent4 3 4" xfId="4564" xr:uid="{0D5C65D1-E67C-4AAC-B751-F9E29E4ED51D}"/>
    <cellStyle name="40% - Accent4 4" xfId="1436" xr:uid="{B2667CFB-18BB-4C18-9D00-590B5E5DFD19}"/>
    <cellStyle name="40% - Accent4 4 2" xfId="1437" xr:uid="{9DFF4319-2352-40A0-ACC6-771C7DDEE501}"/>
    <cellStyle name="40% - Accent4 4 2 2" xfId="1438" xr:uid="{F55A44A4-31D6-4D14-9D25-BEA819FE7A46}"/>
    <cellStyle name="40% - Accent4 4 2 2 2" xfId="1439" xr:uid="{B5F7DF76-462E-47D3-9249-0BBFCC862308}"/>
    <cellStyle name="40% - Accent4 4 2 2 2 2" xfId="5083" xr:uid="{973635A9-BDF7-4D8B-9417-E7C141964AAA}"/>
    <cellStyle name="40% - Accent4 4 2 3" xfId="1440" xr:uid="{D7A04DDD-E554-4B02-B653-8448EC47FEB6}"/>
    <cellStyle name="40% - Accent4 4 2 3 2" xfId="5084" xr:uid="{1C93483C-694D-4925-8B81-E857FA7C839E}"/>
    <cellStyle name="40% - Accent4 4 2 4" xfId="1441" xr:uid="{377D2A99-4666-4B55-B545-F17442FEA861}"/>
    <cellStyle name="40% - Accent4 4 2 5" xfId="5082" xr:uid="{C8A5AA8B-853A-4D3A-976C-ABF08FE8133D}"/>
    <cellStyle name="40% - Accent4 4 2 6" xfId="3222" xr:uid="{438715C4-4B20-4AD6-BDE0-96C63D1769A0}"/>
    <cellStyle name="40% - Accent4 4 3" xfId="1442" xr:uid="{53C05280-0D0A-4146-B2BB-D1A93EAF6979}"/>
    <cellStyle name="40% - Accent4 5" xfId="1443" xr:uid="{D457B56D-5C63-4FC5-8E25-133BA1454C82}"/>
    <cellStyle name="40% - Accent4 5 2" xfId="1444" xr:uid="{F2EC4FD8-8EA4-48AB-B1F3-FDA0B1FDFE0D}"/>
    <cellStyle name="40% - Accent4 5 2 2" xfId="1445" xr:uid="{5DB24BB7-4975-47C6-B07D-A2608506EBC6}"/>
    <cellStyle name="40% - Accent4 5 2 3" xfId="1446" xr:uid="{7CFBB105-6A78-44EE-958B-827774AF20D0}"/>
    <cellStyle name="40% - Accent4 5 2 4" xfId="5085" xr:uid="{76F06B1D-75A7-4207-BB91-75D93F854F07}"/>
    <cellStyle name="40% - Accent4 5 2 5" xfId="3223" xr:uid="{1BEC2A07-C0FA-402E-BCC8-9E1D541E85EA}"/>
    <cellStyle name="40% - Accent4 5 3" xfId="1447" xr:uid="{0C20D7D2-E5EA-4C8E-A7BC-12DFCF57A698}"/>
    <cellStyle name="40% - Accent4 6" xfId="1448" xr:uid="{332631C9-1DB5-4A4C-BA51-A9E655CC741E}"/>
    <cellStyle name="40% - Accent4 6 2" xfId="1449" xr:uid="{69E9A92A-15FF-4FD3-B096-331F4E8DA6BC}"/>
    <cellStyle name="40% - Accent4 6 2 2" xfId="1450" xr:uid="{6974AE9A-F571-4AD6-99AF-0BA2C687DD23}"/>
    <cellStyle name="40% - Accent4 6 3" xfId="1451" xr:uid="{BA8A44CD-DD35-442B-93EE-79B56FEAB4DF}"/>
    <cellStyle name="40% - Accent4 6 4" xfId="3224" xr:uid="{71926C90-48EA-4722-A56C-22452C744374}"/>
    <cellStyle name="40% - Accent4 7" xfId="1452" xr:uid="{025C1938-103B-4BD9-B18C-7C1BDCB8072A}"/>
    <cellStyle name="40% - Accent4 7 2" xfId="1453" xr:uid="{9F0DF4C8-5AF5-46D0-96C7-3E3CAA639FE1}"/>
    <cellStyle name="40% - Accent4 7 2 2" xfId="1454" xr:uid="{4053AC40-6490-4046-85DE-14C6137996A0}"/>
    <cellStyle name="40% - Accent4 7 3" xfId="1455" xr:uid="{0B300345-7617-4D43-8539-7D8E88E620CF}"/>
    <cellStyle name="40% - Accent4 7 4" xfId="5086" xr:uid="{C2AD94EA-6417-428E-BE22-CE1BA4FE04B6}"/>
    <cellStyle name="40% - Accent4 7 5" xfId="3555" xr:uid="{815BC6EC-23A4-474E-A9A1-E4DDD33C63C7}"/>
    <cellStyle name="40% - Accent4 8" xfId="1456" xr:uid="{67424921-40CC-47DA-A88C-429DFB6508B8}"/>
    <cellStyle name="40% - Accent4 8 2" xfId="1457" xr:uid="{23F26EC5-8DF2-4EAD-830D-AAB35C4723F9}"/>
    <cellStyle name="40% - Accent4 8 2 2" xfId="1458" xr:uid="{8A88F77B-73B6-4788-8E8C-E9174B0903E9}"/>
    <cellStyle name="40% - Accent4 8 3" xfId="1459" xr:uid="{928377F8-9E9C-4C5E-9A5B-11D0F3F28D1B}"/>
    <cellStyle name="40% - Accent4 8 4" xfId="5087" xr:uid="{BD8CEB7C-BCEF-4C53-BAC2-23856BD863ED}"/>
    <cellStyle name="40% - Accent4 8 5" xfId="3556" xr:uid="{7F300176-503F-41FD-B792-D3D8482B1355}"/>
    <cellStyle name="40% - Accent4 9" xfId="1460" xr:uid="{3272A65C-DD99-4280-BE5D-8CC92A7A9DC1}"/>
    <cellStyle name="40% - Accent4 9 2" xfId="1461" xr:uid="{4045680B-3225-41EB-A22F-9BDD4BE128B5}"/>
    <cellStyle name="40% - Accent4 9 2 2" xfId="1462" xr:uid="{08764783-C6F2-4B9A-B02E-ECD9889BEA44}"/>
    <cellStyle name="40% - Accent4 9 3" xfId="1463" xr:uid="{688F3ED4-1E0B-4FF5-8F24-22E68BC12333}"/>
    <cellStyle name="40% - Accent4 9 4" xfId="5088" xr:uid="{3F966241-2DCB-430D-96AA-DF7E37D4EA49}"/>
    <cellStyle name="40% - Accent4 9 5" xfId="3557" xr:uid="{D1D809FB-654D-4B3E-8676-4A39B505BC88}"/>
    <cellStyle name="40% - Accent5" xfId="21" builtinId="47" customBuiltin="1"/>
    <cellStyle name="40% - Accent5 10" xfId="1464" xr:uid="{8616BC96-E70E-4332-B372-22FF10930280}"/>
    <cellStyle name="40% - Accent5 10 2" xfId="1465" xr:uid="{A052B8FF-A411-46E6-BB31-182F9739EF97}"/>
    <cellStyle name="40% - Accent5 10 2 2" xfId="1466" xr:uid="{0BE36A12-3C47-476B-ABF3-183A854812F4}"/>
    <cellStyle name="40% - Accent5 10 3" xfId="1467" xr:uid="{46D56FB7-661B-4995-B137-BCCCB23793D8}"/>
    <cellStyle name="40% - Accent5 10 4" xfId="5089" xr:uid="{8C336925-60EE-49BA-A510-08AED9687C92}"/>
    <cellStyle name="40% - Accent5 10 5" xfId="3558" xr:uid="{039AD694-187F-49D2-93ED-A616FEDDF853}"/>
    <cellStyle name="40% - Accent5 11" xfId="1468" xr:uid="{C2D92310-B1E0-48C8-91D7-43DEB144FA7A}"/>
    <cellStyle name="40% - Accent5 11 2" xfId="1469" xr:uid="{4A8B2B97-87BE-40DC-9504-D140887BC8E4}"/>
    <cellStyle name="40% - Accent5 11 2 2" xfId="1470" xr:uid="{E5E7B3F4-1665-4344-97E4-6804441D61B0}"/>
    <cellStyle name="40% - Accent5 11 3" xfId="1471" xr:uid="{BB7144B6-AC65-404C-8E4C-995234933A36}"/>
    <cellStyle name="40% - Accent5 11 4" xfId="5090" xr:uid="{0E04C30F-D28A-4F9D-BC9D-41CF3AC8F55F}"/>
    <cellStyle name="40% - Accent5 11 5" xfId="3559" xr:uid="{A9D51DB3-C7C1-4F02-BFDD-68E6F11CFA83}"/>
    <cellStyle name="40% - Accent5 12" xfId="1472" xr:uid="{01CCCD90-F57C-418F-A5D7-56541FB1C0BE}"/>
    <cellStyle name="40% - Accent5 12 2" xfId="1473" xr:uid="{532BE03B-949A-4801-826D-C684D48DC304}"/>
    <cellStyle name="40% - Accent5 12 2 2" xfId="1474" xr:uid="{A68DE107-2516-4165-BE8F-DD5A0D98016C}"/>
    <cellStyle name="40% - Accent5 12 3" xfId="1475" xr:uid="{0890839F-353F-4E0E-A7DE-4BF5FF9A84D9}"/>
    <cellStyle name="40% - Accent5 12 4" xfId="5091" xr:uid="{DE063F9A-84BD-498D-BB38-94FD4FD1D262}"/>
    <cellStyle name="40% - Accent5 12 5" xfId="3560" xr:uid="{C9263071-2B0E-4CB0-ADAE-435F8D331173}"/>
    <cellStyle name="40% - Accent5 13" xfId="1476" xr:uid="{DBC4B634-0054-419F-8ABD-86D4571FC3C5}"/>
    <cellStyle name="40% - Accent5 13 2" xfId="1477" xr:uid="{F93FA34A-22FF-489F-9B5D-0930FDE3E0E8}"/>
    <cellStyle name="40% - Accent5 13 2 2" xfId="1478" xr:uid="{250F3913-BC7D-458B-8D97-DCF0C943918D}"/>
    <cellStyle name="40% - Accent5 13 3" xfId="1479" xr:uid="{5CE79503-0276-4705-B72E-64CFC842A218}"/>
    <cellStyle name="40% - Accent5 13 4" xfId="5092" xr:uid="{84BF31A8-041D-4DC1-B348-FAB189C431E4}"/>
    <cellStyle name="40% - Accent5 13 5" xfId="3561" xr:uid="{77B9D06E-C2C3-41CE-8B03-B6DAC43FE0DF}"/>
    <cellStyle name="40% - Accent5 14" xfId="1480" xr:uid="{15F452EF-DAC8-461B-B4C7-D3202F88C4AD}"/>
    <cellStyle name="40% - Accent5 14 2" xfId="1481" xr:uid="{8310E55B-BC52-440D-BB96-723ECA1285A1}"/>
    <cellStyle name="40% - Accent5 14 2 2" xfId="1482" xr:uid="{EFEF22C6-B9EB-4717-AF39-77BD9A644760}"/>
    <cellStyle name="40% - Accent5 14 3" xfId="1483" xr:uid="{91EA1DE7-F58C-4054-8E9C-D222A237BAF6}"/>
    <cellStyle name="40% - Accent5 14 4" xfId="5093" xr:uid="{3866CADD-9BA8-41FC-BD66-00309729432E}"/>
    <cellStyle name="40% - Accent5 14 5" xfId="3562" xr:uid="{88D38C19-038D-43A6-AADC-FB76E9B71584}"/>
    <cellStyle name="40% - Accent5 15" xfId="6090" xr:uid="{F738E377-8F34-4788-98D4-BF102CE49CC7}"/>
    <cellStyle name="40% - Accent5 16" xfId="6125" xr:uid="{6752E2B4-2307-445D-A703-CD5C22829658}"/>
    <cellStyle name="40% - Accent5 17" xfId="6155" xr:uid="{6682AB07-74E1-4B6E-AD3B-CFD59A943923}"/>
    <cellStyle name="40% - Accent5 18" xfId="6185" xr:uid="{3B2004FF-BD09-4C4D-A5B2-9009E7393581}"/>
    <cellStyle name="40% - Accent5 19" xfId="6218" xr:uid="{4E9DBCD6-4662-4984-A0E3-5211520FEDF8}"/>
    <cellStyle name="40% - Accent5 2" xfId="22" xr:uid="{00000000-0005-0000-0000-000015000000}"/>
    <cellStyle name="40% - Accent5 2 2" xfId="1484" xr:uid="{3D045492-3195-45E6-A6C4-02400925B143}"/>
    <cellStyle name="40% - Accent5 2 2 2" xfId="1485" xr:uid="{4CA89BE2-4155-423B-B8A4-4DA2DF888CC9}"/>
    <cellStyle name="40% - Accent5 2 2 2 2" xfId="1486" xr:uid="{C4F71468-5C65-48FF-9383-42C3722636D0}"/>
    <cellStyle name="40% - Accent5 2 2 2 2 2" xfId="1487" xr:uid="{333CF1B5-D654-4CF7-A17E-25E0BE0E5481}"/>
    <cellStyle name="40% - Accent5 2 2 2 2 2 2" xfId="5097" xr:uid="{4BE1A453-E27C-4D28-A925-531F5BB9325B}"/>
    <cellStyle name="40% - Accent5 2 2 2 2 3" xfId="5096" xr:uid="{9C81D533-9C9C-4952-A7F7-F5519C468306}"/>
    <cellStyle name="40% - Accent5 2 2 2 3" xfId="1488" xr:uid="{4EC9BBC9-E2BF-48F0-8314-F07E727299E2}"/>
    <cellStyle name="40% - Accent5 2 2 2 3 2" xfId="5098" xr:uid="{0B7C8A95-3761-4FA5-9870-A7F5CA4E86AE}"/>
    <cellStyle name="40% - Accent5 2 2 2 4" xfId="5095" xr:uid="{0A52CA22-28BE-4202-99A9-19A28F8784E7}"/>
    <cellStyle name="40% - Accent5 2 2 2 5" xfId="3225" xr:uid="{33AE20D7-69E4-45EB-AEB3-D147C24BE475}"/>
    <cellStyle name="40% - Accent5 2 2 3" xfId="1489" xr:uid="{19EF1309-64E1-426F-AC74-5E33C2B94B5F}"/>
    <cellStyle name="40% - Accent5 2 2 4" xfId="1490" xr:uid="{74D40F28-1647-4E2E-AEBE-1EF89C135287}"/>
    <cellStyle name="40% - Accent5 2 2 5" xfId="5094" xr:uid="{F7E5849A-05EE-43E7-8050-4C4D5978A551}"/>
    <cellStyle name="40% - Accent5 2 3" xfId="1491" xr:uid="{707CA962-4CB2-4F51-8D59-3AF5B55B31FB}"/>
    <cellStyle name="40% - Accent5 2 3 2" xfId="1492" xr:uid="{68197939-D9F6-47FF-85AD-154C21D53D5F}"/>
    <cellStyle name="40% - Accent5 2 3 2 2" xfId="1493" xr:uid="{1FAD4FD3-1E71-4E88-AC49-5F706D3962BC}"/>
    <cellStyle name="40% - Accent5 2 3 2 2 2" xfId="5101" xr:uid="{E4E623B5-3C88-435C-AAC6-F355CB39E537}"/>
    <cellStyle name="40% - Accent5 2 3 2 3" xfId="5100" xr:uid="{F8BE32D3-24E9-4BC9-A113-F6936BB29AFF}"/>
    <cellStyle name="40% - Accent5 2 3 3" xfId="1494" xr:uid="{38E9E7DB-087B-4656-8E9E-FA014A9B2445}"/>
    <cellStyle name="40% - Accent5 2 3 3 2" xfId="5102" xr:uid="{D744CB23-E9EC-4048-AEF8-92D95EFA8BBD}"/>
    <cellStyle name="40% - Accent5 2 3 4" xfId="5099" xr:uid="{915796D1-EB08-47B7-A46F-DEA9785BF547}"/>
    <cellStyle name="40% - Accent5 2 3 5" xfId="3226" xr:uid="{5B11EE8E-8EDF-4492-B061-35D3768AA75D}"/>
    <cellStyle name="40% - Accent5 2 4" xfId="1495" xr:uid="{2F578102-C047-412F-AAD3-94B64A792E6B}"/>
    <cellStyle name="40% - Accent5 2 4 2" xfId="1496" xr:uid="{9B96A04F-B609-45BA-85F0-B12BF9AD6725}"/>
    <cellStyle name="40% - Accent5 2 4 2 2" xfId="1497" xr:uid="{A3E0114E-11C6-4206-81A2-745B17613BA5}"/>
    <cellStyle name="40% - Accent5 2 4 2 2 2" xfId="5105" xr:uid="{AC07B9D7-1537-4CEF-9014-78A46E485166}"/>
    <cellStyle name="40% - Accent5 2 4 2 3" xfId="5104" xr:uid="{7982530A-677D-40DF-9EEE-76100FAD02E2}"/>
    <cellStyle name="40% - Accent5 2 4 3" xfId="1498" xr:uid="{9FD590C0-7DAD-41FB-A6C1-13AC568E3BD8}"/>
    <cellStyle name="40% - Accent5 2 4 3 2" xfId="5106" xr:uid="{46386F33-99FC-4ECD-A43B-9B4107E38734}"/>
    <cellStyle name="40% - Accent5 2 4 4" xfId="5103" xr:uid="{4F5815F8-42B1-4BA4-B090-48E171782E85}"/>
    <cellStyle name="40% - Accent5 2 4 5" xfId="3227" xr:uid="{398B90E7-079E-474C-844E-B495807E057B}"/>
    <cellStyle name="40% - Accent5 2 5" xfId="5863" xr:uid="{998DA125-AA2B-4E79-A947-0E0CE74BD9CF}"/>
    <cellStyle name="40% - Accent5 2 6" xfId="146" xr:uid="{465CBC64-125F-4073-99EF-56867792E081}"/>
    <cellStyle name="40% - Accent5 20" xfId="6252" xr:uid="{99327166-3041-49D4-A64B-B3D0666BF975}"/>
    <cellStyle name="40% - Accent5 21" xfId="6284" xr:uid="{04B05DD8-543B-44BE-97B9-15B12553D8B7}"/>
    <cellStyle name="40% - Accent5 22" xfId="5948" xr:uid="{00D2A1B7-E279-4D8D-B8B0-5DC9BD41F5B2}"/>
    <cellStyle name="40% - Accent5 3" xfId="166" xr:uid="{47E12333-EE86-4082-A82C-EB7750963DD4}"/>
    <cellStyle name="40% - Accent5 3 2" xfId="1499" xr:uid="{E59286B2-BAED-46F5-B984-C0875ED18850}"/>
    <cellStyle name="40% - Accent5 3 2 2" xfId="1500" xr:uid="{D90F090D-4CF9-4E92-9009-4C114C3CD9FC}"/>
    <cellStyle name="40% - Accent5 3 2 2 2" xfId="1501" xr:uid="{8A9B513F-913E-4379-A049-5AC3A0FA7B20}"/>
    <cellStyle name="40% - Accent5 3 2 2 2 2" xfId="5108" xr:uid="{6D00FC39-9608-40A6-8D28-19DAD9355DED}"/>
    <cellStyle name="40% - Accent5 3 2 3" xfId="1502" xr:uid="{5DEAA8C1-9CFF-4546-BDDD-0A827AF30812}"/>
    <cellStyle name="40% - Accent5 3 2 3 2" xfId="5109" xr:uid="{BFBA8F18-2E92-4DED-B45A-508BE29BB4AE}"/>
    <cellStyle name="40% - Accent5 3 2 4" xfId="1503" xr:uid="{90167C58-4694-417E-AF1E-F83F3E78CD7D}"/>
    <cellStyle name="40% - Accent5 3 2 5" xfId="5107" xr:uid="{26FDDCDB-4FEE-4EA9-A732-054236D82821}"/>
    <cellStyle name="40% - Accent5 3 2 6" xfId="3228" xr:uid="{5627C65C-03BB-4688-9638-F9C9B61B332F}"/>
    <cellStyle name="40% - Accent5 3 3" xfId="1504" xr:uid="{5BDD705B-849C-4036-97B9-5C1C8C2CB2A3}"/>
    <cellStyle name="40% - Accent5 3 4" xfId="4565" xr:uid="{DDA4FA24-7F82-45B5-A8F8-B21A6ED493F2}"/>
    <cellStyle name="40% - Accent5 4" xfId="1505" xr:uid="{3FFBCE17-6264-4B21-A852-7F42DD69DF60}"/>
    <cellStyle name="40% - Accent5 4 2" xfId="1506" xr:uid="{4C335DC7-6EA5-4FCE-8478-FB62343C8E05}"/>
    <cellStyle name="40% - Accent5 4 2 2" xfId="1507" xr:uid="{264CD020-EBAF-4D39-A04E-6DFEAF68D156}"/>
    <cellStyle name="40% - Accent5 4 2 2 2" xfId="1508" xr:uid="{E1113E04-B1A7-4467-A1A5-5F81B58B4520}"/>
    <cellStyle name="40% - Accent5 4 2 2 2 2" xfId="5111" xr:uid="{6E44798F-7D2E-4D77-B827-3476E71F99B0}"/>
    <cellStyle name="40% - Accent5 4 2 3" xfId="1509" xr:uid="{54887DF0-C754-4AB7-8002-14BB2A36C80A}"/>
    <cellStyle name="40% - Accent5 4 2 3 2" xfId="5112" xr:uid="{5301E82F-45E2-4F79-A1AC-FF405EDCC290}"/>
    <cellStyle name="40% - Accent5 4 2 4" xfId="1510" xr:uid="{22E0F013-E5A7-43EC-BBD6-42A43E163C7F}"/>
    <cellStyle name="40% - Accent5 4 2 5" xfId="5110" xr:uid="{F89B31FA-2D32-4969-9637-8EB04FCA4256}"/>
    <cellStyle name="40% - Accent5 4 2 6" xfId="3229" xr:uid="{EFA1C4D8-5CE0-4C9D-AAF3-45283D19F70D}"/>
    <cellStyle name="40% - Accent5 4 3" xfId="1511" xr:uid="{DE5671EE-3CB4-466B-811D-B3BCDF903F95}"/>
    <cellStyle name="40% - Accent5 5" xfId="1512" xr:uid="{00B70764-883B-4CE9-B297-930D7534E071}"/>
    <cellStyle name="40% - Accent5 5 2" xfId="1513" xr:uid="{6EDAEE62-D143-4CB4-B5F0-F4EDA24E66FB}"/>
    <cellStyle name="40% - Accent5 5 2 2" xfId="1514" xr:uid="{0C27EDD4-E15C-4045-BB8E-C46AE8D3C2A8}"/>
    <cellStyle name="40% - Accent5 5 2 3" xfId="1515" xr:uid="{4A6F6A46-E7FA-48DE-965B-F61EC81FC2BE}"/>
    <cellStyle name="40% - Accent5 5 2 4" xfId="5113" xr:uid="{C811B679-002F-4629-80C1-140185618ABD}"/>
    <cellStyle name="40% - Accent5 5 2 5" xfId="3230" xr:uid="{88BA69A2-45FD-41E1-887D-B3DA42DBF183}"/>
    <cellStyle name="40% - Accent5 5 3" xfId="1516" xr:uid="{E2A10A7C-B839-41D1-9A84-8F13B08C7D95}"/>
    <cellStyle name="40% - Accent5 6" xfId="1517" xr:uid="{CFA6EC79-BE0B-4426-AD88-B8F39D574258}"/>
    <cellStyle name="40% - Accent5 6 2" xfId="1518" xr:uid="{22C1BD48-839F-4AF9-BBCA-86804BF067E4}"/>
    <cellStyle name="40% - Accent5 6 2 2" xfId="1519" xr:uid="{9858A774-045B-4F9F-A00F-07A41346DBEC}"/>
    <cellStyle name="40% - Accent5 6 3" xfId="1520" xr:uid="{3F341CCF-09D4-439D-9C3E-C1991AEE20B3}"/>
    <cellStyle name="40% - Accent5 6 4" xfId="3231" xr:uid="{8060A191-1B7D-4A61-9864-ED500E53DDCC}"/>
    <cellStyle name="40% - Accent5 7" xfId="1521" xr:uid="{69A9BC8F-2C0F-402E-BE5B-BD359A4BBFD9}"/>
    <cellStyle name="40% - Accent5 7 2" xfId="1522" xr:uid="{338757AE-9E6E-4F73-9CAF-7DACAD5B2541}"/>
    <cellStyle name="40% - Accent5 7 2 2" xfId="1523" xr:uid="{698B237A-DAE6-4363-8584-7B5789FFCDC6}"/>
    <cellStyle name="40% - Accent5 7 3" xfId="1524" xr:uid="{3F56EC65-A787-4B3C-B7D8-81A9A32EABA1}"/>
    <cellStyle name="40% - Accent5 7 4" xfId="5114" xr:uid="{0D24B6D7-BE07-4BF3-888B-0DCF498FEAFE}"/>
    <cellStyle name="40% - Accent5 7 5" xfId="3563" xr:uid="{E1B51BF8-1F90-4F4F-93FF-10C1C97D37A8}"/>
    <cellStyle name="40% - Accent5 8" xfId="1525" xr:uid="{66E786EB-4E82-4F86-B101-B2DC86679E68}"/>
    <cellStyle name="40% - Accent5 8 2" xfId="1526" xr:uid="{F8FE0632-FB40-409B-B566-A9D28AE9996E}"/>
    <cellStyle name="40% - Accent5 8 2 2" xfId="1527" xr:uid="{9C9C2865-CC55-4515-B704-6D774AB49848}"/>
    <cellStyle name="40% - Accent5 8 3" xfId="1528" xr:uid="{8A88E76C-1AAF-42D9-B8A9-16CBBA6722EB}"/>
    <cellStyle name="40% - Accent5 8 4" xfId="5115" xr:uid="{0253F12D-D033-436D-AB62-1012064A5402}"/>
    <cellStyle name="40% - Accent5 8 5" xfId="3564" xr:uid="{2A7D9E36-8A61-49DF-8413-8AB75F42D676}"/>
    <cellStyle name="40% - Accent5 9" xfId="1529" xr:uid="{06DAF96E-EAAC-4307-9E8C-D29E0105E022}"/>
    <cellStyle name="40% - Accent5 9 2" xfId="1530" xr:uid="{6AFE0254-B111-41FA-9F0E-66E994F64E4E}"/>
    <cellStyle name="40% - Accent5 9 2 2" xfId="1531" xr:uid="{AEA5928A-034F-4C18-9146-877EBF10D0D8}"/>
    <cellStyle name="40% - Accent5 9 3" xfId="1532" xr:uid="{EAE26573-C94F-4F2D-99B7-7DC4C56A0FFF}"/>
    <cellStyle name="40% - Accent5 9 4" xfId="5116" xr:uid="{1E69EC92-823C-4D19-A332-53DB4FF14BAF}"/>
    <cellStyle name="40% - Accent5 9 5" xfId="3565" xr:uid="{B658BFBC-52AF-4FA4-A06A-3E2DF39B92B6}"/>
    <cellStyle name="40% - Accent6" xfId="23" builtinId="51" customBuiltin="1"/>
    <cellStyle name="40% - Accent6 10" xfId="1533" xr:uid="{7B124F01-C204-4987-A161-7DBCCB381B92}"/>
    <cellStyle name="40% - Accent6 10 2" xfId="1534" xr:uid="{882054E2-E5F3-4769-AEC3-28C7F2CDF9F1}"/>
    <cellStyle name="40% - Accent6 10 2 2" xfId="1535" xr:uid="{C6FC62CA-375F-46C2-AFA8-FF87E8ECBFE0}"/>
    <cellStyle name="40% - Accent6 10 3" xfId="1536" xr:uid="{34ADF81C-2EAF-4F90-A85D-C4DF9ADEF997}"/>
    <cellStyle name="40% - Accent6 10 4" xfId="5117" xr:uid="{42A4F17D-0D43-43FC-B6D5-CCD5272A7ACC}"/>
    <cellStyle name="40% - Accent6 10 5" xfId="3566" xr:uid="{FE407E36-FC3E-4829-8364-6EDA94B358B4}"/>
    <cellStyle name="40% - Accent6 11" xfId="1537" xr:uid="{142F1689-EEC0-433B-BF59-1DCCFB1596AE}"/>
    <cellStyle name="40% - Accent6 11 2" xfId="1538" xr:uid="{AF6D3C23-BBE0-49CB-9A38-31EC57FA9742}"/>
    <cellStyle name="40% - Accent6 11 2 2" xfId="1539" xr:uid="{91BA8D7C-35B9-4133-81BA-F219B9972559}"/>
    <cellStyle name="40% - Accent6 11 3" xfId="1540" xr:uid="{FF1D4CCC-AB47-4D4A-A9B5-AAB726F84066}"/>
    <cellStyle name="40% - Accent6 11 4" xfId="5118" xr:uid="{45883AAD-A32B-4316-BDB5-FFD92AE59ECA}"/>
    <cellStyle name="40% - Accent6 11 5" xfId="3567" xr:uid="{87592292-7A36-4EF8-BB7C-3F7FD3E09112}"/>
    <cellStyle name="40% - Accent6 12" xfId="1541" xr:uid="{448396DA-BA44-454B-8A93-D3B5156ACC64}"/>
    <cellStyle name="40% - Accent6 12 2" xfId="1542" xr:uid="{7C6FC91B-CABC-4BBE-8706-4C15C653BC7F}"/>
    <cellStyle name="40% - Accent6 12 2 2" xfId="1543" xr:uid="{FBCCDBD6-D55D-4EF5-B114-9AB11C309B5D}"/>
    <cellStyle name="40% - Accent6 12 3" xfId="1544" xr:uid="{8A813A9D-9175-4327-A840-E8F536E234BA}"/>
    <cellStyle name="40% - Accent6 12 4" xfId="5119" xr:uid="{751BE604-784F-42B7-AE3B-10B28D287ADA}"/>
    <cellStyle name="40% - Accent6 12 5" xfId="3568" xr:uid="{EA011977-5E51-4395-B1D9-AA59ECEF4A27}"/>
    <cellStyle name="40% - Accent6 13" xfId="1545" xr:uid="{7BFCEE72-6531-43D1-B878-C224B7C2DA1D}"/>
    <cellStyle name="40% - Accent6 13 2" xfId="1546" xr:uid="{1E136639-1E2A-45A9-97D5-EF1E343EC1C0}"/>
    <cellStyle name="40% - Accent6 13 2 2" xfId="1547" xr:uid="{FE5C80C7-5ADA-4933-9BC4-C93185C8E058}"/>
    <cellStyle name="40% - Accent6 13 3" xfId="1548" xr:uid="{68B3C19E-EA61-4EA1-83C6-41B3BA9363FD}"/>
    <cellStyle name="40% - Accent6 13 4" xfId="5120" xr:uid="{CD60545D-CC72-4A40-81F1-18C4502765D4}"/>
    <cellStyle name="40% - Accent6 13 5" xfId="3569" xr:uid="{C838762A-70C7-4CBF-A301-3C62295B1BC9}"/>
    <cellStyle name="40% - Accent6 14" xfId="1549" xr:uid="{F62325D9-EB32-45D6-89FD-D4376A7EE0D1}"/>
    <cellStyle name="40% - Accent6 14 2" xfId="1550" xr:uid="{84B3619A-8464-4E5E-BE8C-4E6A4748BBDE}"/>
    <cellStyle name="40% - Accent6 14 2 2" xfId="1551" xr:uid="{EB2C6859-8BEA-4C5D-A337-867BB04C27FE}"/>
    <cellStyle name="40% - Accent6 14 3" xfId="1552" xr:uid="{B2125E67-A8D4-4D72-890B-35F04659BF83}"/>
    <cellStyle name="40% - Accent6 14 4" xfId="5121" xr:uid="{2308D518-E79C-489A-B128-D32179ECA6D6}"/>
    <cellStyle name="40% - Accent6 14 5" xfId="3570" xr:uid="{C18A0B89-DF90-4B40-9D85-DE38726EA2A4}"/>
    <cellStyle name="40% - Accent6 15" xfId="6093" xr:uid="{D4ED2883-B73D-48E0-AE5A-2E68EB564968}"/>
    <cellStyle name="40% - Accent6 16" xfId="6128" xr:uid="{E7F250F3-7566-4E45-AAA4-0B732F14BF05}"/>
    <cellStyle name="40% - Accent6 17" xfId="6158" xr:uid="{C81B1982-EA88-4662-99B5-4DFE6E7161B7}"/>
    <cellStyle name="40% - Accent6 18" xfId="6188" xr:uid="{AC6E875F-0CFB-45B9-A277-D728F641C3E8}"/>
    <cellStyle name="40% - Accent6 19" xfId="6221" xr:uid="{B0B4EBE4-BAD3-4E10-AA3D-AAD6C8671FA1}"/>
    <cellStyle name="40% - Accent6 2" xfId="24" xr:uid="{00000000-0005-0000-0000-000017000000}"/>
    <cellStyle name="40% - Accent6 2 2" xfId="1553" xr:uid="{25605964-B333-4E7C-8E7D-0D05DC7043AA}"/>
    <cellStyle name="40% - Accent6 2 2 2" xfId="1554" xr:uid="{1A8D8A36-190D-4B33-B3BF-40177F3A660B}"/>
    <cellStyle name="40% - Accent6 2 2 2 2" xfId="1555" xr:uid="{72A22537-06EB-4BA9-8A01-DCBC524294EF}"/>
    <cellStyle name="40% - Accent6 2 2 2 2 2" xfId="1556" xr:uid="{EA24FDFB-7112-4D66-9853-41A0A51AC444}"/>
    <cellStyle name="40% - Accent6 2 2 2 2 2 2" xfId="5125" xr:uid="{5EBD80E5-93C3-4259-AB2C-BCF5E3093FD0}"/>
    <cellStyle name="40% - Accent6 2 2 2 2 3" xfId="5124" xr:uid="{17DC33EF-56DC-42A6-9E95-9D85232E36A9}"/>
    <cellStyle name="40% - Accent6 2 2 2 3" xfId="1557" xr:uid="{597C2428-91CB-41DA-A6A5-EB7A6580B739}"/>
    <cellStyle name="40% - Accent6 2 2 2 3 2" xfId="5126" xr:uid="{AFDA4A99-1C24-4991-97B5-FD2BF6B3EBB8}"/>
    <cellStyle name="40% - Accent6 2 2 2 4" xfId="5123" xr:uid="{4DB3934F-AD59-49B7-8ED4-BEA203BF3472}"/>
    <cellStyle name="40% - Accent6 2 2 2 5" xfId="3232" xr:uid="{3F63D4EE-8B68-4419-A70A-E6CCF66AAFD4}"/>
    <cellStyle name="40% - Accent6 2 2 3" xfId="1558" xr:uid="{ABB16D94-908B-4BAB-BD6E-FD5BA696AAB5}"/>
    <cellStyle name="40% - Accent6 2 2 4" xfId="1559" xr:uid="{4AF39EAD-87C2-4CE0-AE52-7E8CC388C26A}"/>
    <cellStyle name="40% - Accent6 2 2 5" xfId="5122" xr:uid="{AD89E196-5256-428B-934F-022E08F82470}"/>
    <cellStyle name="40% - Accent6 2 3" xfId="1560" xr:uid="{1BEA50BE-E189-481E-9A34-3D8BDA71CBAD}"/>
    <cellStyle name="40% - Accent6 2 3 2" xfId="1561" xr:uid="{6C87BE95-FA02-418F-8878-7BB36B2AA032}"/>
    <cellStyle name="40% - Accent6 2 3 2 2" xfId="1562" xr:uid="{0F72AB0C-7561-4598-B771-AF147E121E6E}"/>
    <cellStyle name="40% - Accent6 2 3 2 2 2" xfId="5129" xr:uid="{290A960B-6088-460D-8D5F-27ABFF8250E4}"/>
    <cellStyle name="40% - Accent6 2 3 2 3" xfId="5128" xr:uid="{DA79B834-8532-46C0-A51E-1573C7F91FE7}"/>
    <cellStyle name="40% - Accent6 2 3 3" xfId="1563" xr:uid="{8C4DD3C2-7037-4280-91F2-A82C1178FA0D}"/>
    <cellStyle name="40% - Accent6 2 3 3 2" xfId="5130" xr:uid="{B2592951-3EDC-40C5-8853-257628AF7C8C}"/>
    <cellStyle name="40% - Accent6 2 3 4" xfId="5127" xr:uid="{8B8F5B59-887D-40AA-B86C-EBDA463061BA}"/>
    <cellStyle name="40% - Accent6 2 3 5" xfId="3233" xr:uid="{8C8919AA-7456-4321-8F36-D1D23AB8FA3D}"/>
    <cellStyle name="40% - Accent6 2 4" xfId="1564" xr:uid="{A37ACF1C-B23C-4B9D-A933-8AF8A1D925E4}"/>
    <cellStyle name="40% - Accent6 2 4 2" xfId="1565" xr:uid="{A54AF8F6-2C07-4997-8E50-924EB453F77E}"/>
    <cellStyle name="40% - Accent6 2 4 2 2" xfId="1566" xr:uid="{5599E736-0D32-4F59-B662-30EB83B297EC}"/>
    <cellStyle name="40% - Accent6 2 4 2 2 2" xfId="5133" xr:uid="{E77163C7-24F9-4861-9167-FE0FDDB79739}"/>
    <cellStyle name="40% - Accent6 2 4 2 3" xfId="5132" xr:uid="{2AB99575-9FF2-41D0-B253-5C60699565AA}"/>
    <cellStyle name="40% - Accent6 2 4 3" xfId="1567" xr:uid="{E5BA4E39-DD18-4705-92F3-BA2066468AE2}"/>
    <cellStyle name="40% - Accent6 2 4 3 2" xfId="5134" xr:uid="{5C2783C3-3064-417D-97BD-159B078F016E}"/>
    <cellStyle name="40% - Accent6 2 4 4" xfId="5131" xr:uid="{4B89F829-9C99-4CFD-8945-9B959FF82CFD}"/>
    <cellStyle name="40% - Accent6 2 4 5" xfId="3234" xr:uid="{5C247680-4EFF-4E32-ADEB-FC6472D25138}"/>
    <cellStyle name="40% - Accent6 2 5" xfId="5864" xr:uid="{EEA15927-BBC8-49E2-9C36-0B3A2E541335}"/>
    <cellStyle name="40% - Accent6 2 6" xfId="151" xr:uid="{BB2B7AE7-EE5E-4080-A1EF-D2E50308ACC0}"/>
    <cellStyle name="40% - Accent6 20" xfId="6255" xr:uid="{A2DCA544-5C03-4932-8E74-9F5A738FFFE8}"/>
    <cellStyle name="40% - Accent6 21" xfId="6287" xr:uid="{137D3FB6-87D0-479C-9E00-B060CD3D7BE3}"/>
    <cellStyle name="40% - Accent6 22" xfId="5949" xr:uid="{473B6F64-2524-452D-93BA-7D6DF913AFA9}"/>
    <cellStyle name="40% - Accent6 3" xfId="150" xr:uid="{6DC066F2-AE39-4D21-8F2C-D7014DBE67CB}"/>
    <cellStyle name="40% - Accent6 3 2" xfId="1568" xr:uid="{CA7357A4-7137-40DE-ADC7-CDE9833A3822}"/>
    <cellStyle name="40% - Accent6 3 2 2" xfId="1569" xr:uid="{6243D47E-C05E-4916-AB4E-102E4491368E}"/>
    <cellStyle name="40% - Accent6 3 2 2 2" xfId="1570" xr:uid="{19198C0C-1490-4EBD-A5CF-872DEDEE208D}"/>
    <cellStyle name="40% - Accent6 3 2 2 2 2" xfId="5136" xr:uid="{1876B4C4-46E4-4048-9EE6-4B12994BD7C0}"/>
    <cellStyle name="40% - Accent6 3 2 3" xfId="1571" xr:uid="{78C5E5FF-02AA-4FCD-8169-EAA1ADA892D0}"/>
    <cellStyle name="40% - Accent6 3 2 3 2" xfId="5137" xr:uid="{4C6F90AB-FBE8-46A7-81EF-6471C830B74A}"/>
    <cellStyle name="40% - Accent6 3 2 4" xfId="1572" xr:uid="{152D916B-FAF1-48F9-96A2-FAC7E71814D9}"/>
    <cellStyle name="40% - Accent6 3 2 5" xfId="5135" xr:uid="{2B27091A-1582-419D-AD91-47ED0B46CADA}"/>
    <cellStyle name="40% - Accent6 3 2 6" xfId="3235" xr:uid="{5781B6F9-1CCB-4817-8704-E01FA31DB1EE}"/>
    <cellStyle name="40% - Accent6 3 3" xfId="1573" xr:uid="{F48619FA-00CB-40FD-B03D-8FA720D28E2C}"/>
    <cellStyle name="40% - Accent6 3 4" xfId="4566" xr:uid="{993B0219-34CA-402A-9F3F-504801589637}"/>
    <cellStyle name="40% - Accent6 4" xfId="1574" xr:uid="{D8E6F662-2D50-4EE1-8871-CF6EF913381B}"/>
    <cellStyle name="40% - Accent6 4 2" xfId="1575" xr:uid="{DFA59695-19B7-4B30-ABC9-96D764F85895}"/>
    <cellStyle name="40% - Accent6 4 2 2" xfId="1576" xr:uid="{5DF5B35B-64EE-43C4-A99E-0CE6011C2CD6}"/>
    <cellStyle name="40% - Accent6 4 2 2 2" xfId="1577" xr:uid="{3178F63F-B9A4-4BB9-B4DB-4464339C1200}"/>
    <cellStyle name="40% - Accent6 4 2 2 2 2" xfId="5139" xr:uid="{FEE63A90-D1BB-4DE5-80D8-4521EE82054E}"/>
    <cellStyle name="40% - Accent6 4 2 3" xfId="1578" xr:uid="{A574414B-B609-4B84-8A4D-9670FFB96711}"/>
    <cellStyle name="40% - Accent6 4 2 3 2" xfId="5140" xr:uid="{FEC131B8-463F-431A-B3CC-FAABE6E4EB9C}"/>
    <cellStyle name="40% - Accent6 4 2 4" xfId="1579" xr:uid="{2CB96263-153F-4600-BE3D-77E92958782C}"/>
    <cellStyle name="40% - Accent6 4 2 5" xfId="5138" xr:uid="{ACB424CB-9212-41F9-97AC-C4971C90EEB1}"/>
    <cellStyle name="40% - Accent6 4 2 6" xfId="3236" xr:uid="{6B85374E-3549-4505-8944-0F508C6D8A54}"/>
    <cellStyle name="40% - Accent6 4 3" xfId="1580" xr:uid="{F24CE72A-88BF-46DC-9A27-11BC143BF05B}"/>
    <cellStyle name="40% - Accent6 5" xfId="1581" xr:uid="{BBA1D8AA-4686-4367-9652-E434F7A50BE5}"/>
    <cellStyle name="40% - Accent6 5 2" xfId="1582" xr:uid="{8ACDE777-5C9F-4123-B99B-BDCA193B2C83}"/>
    <cellStyle name="40% - Accent6 5 2 2" xfId="1583" xr:uid="{2379EF3D-7BB3-4A9D-B69F-4EB580E39F5C}"/>
    <cellStyle name="40% - Accent6 5 2 3" xfId="1584" xr:uid="{CADA16FE-C89D-4FBF-A99C-8EA0EA18C24C}"/>
    <cellStyle name="40% - Accent6 5 2 4" xfId="5141" xr:uid="{84345723-BD28-4DF2-8BCB-8CAD885A92BF}"/>
    <cellStyle name="40% - Accent6 5 2 5" xfId="3237" xr:uid="{4EA9FA6F-1514-46BA-88F0-E9D25611A5E7}"/>
    <cellStyle name="40% - Accent6 5 3" xfId="1585" xr:uid="{F7D2342A-048F-49D4-816A-20180234E449}"/>
    <cellStyle name="40% - Accent6 6" xfId="1586" xr:uid="{69893F01-86E9-4F37-AE9E-0B666F757287}"/>
    <cellStyle name="40% - Accent6 6 2" xfId="1587" xr:uid="{B87A4F70-5F36-45F9-A93C-C9B502F52FB7}"/>
    <cellStyle name="40% - Accent6 6 2 2" xfId="1588" xr:uid="{E300BFF9-6E2F-4734-AD61-73CB8F6DE0EE}"/>
    <cellStyle name="40% - Accent6 6 3" xfId="1589" xr:uid="{9F5C6D72-6B67-44B4-AD2F-7176D0EC203B}"/>
    <cellStyle name="40% - Accent6 6 4" xfId="3238" xr:uid="{7FEFEB37-CBD9-459E-9910-A2304FDA73FE}"/>
    <cellStyle name="40% - Accent6 7" xfId="1590" xr:uid="{2F90D831-B9F3-4E74-9710-98A117DD0525}"/>
    <cellStyle name="40% - Accent6 7 2" xfId="1591" xr:uid="{A97F7DD4-4CF4-45B8-9716-0B505BE09B0D}"/>
    <cellStyle name="40% - Accent6 7 2 2" xfId="1592" xr:uid="{AA83083D-C44D-4CB2-B622-4E56C47FE710}"/>
    <cellStyle name="40% - Accent6 7 3" xfId="1593" xr:uid="{CA9ABAE3-EEEF-4C6D-BA76-23CFF36842FF}"/>
    <cellStyle name="40% - Accent6 7 4" xfId="5142" xr:uid="{AE8A06B9-3445-4F49-9BA2-57D2F5183A83}"/>
    <cellStyle name="40% - Accent6 7 5" xfId="3571" xr:uid="{ECEEAD04-0D7A-4A7C-8B51-584516B74A04}"/>
    <cellStyle name="40% - Accent6 8" xfId="1594" xr:uid="{F97B885C-199E-442A-B36A-160956A90684}"/>
    <cellStyle name="40% - Accent6 8 2" xfId="1595" xr:uid="{ACA91980-51A0-465A-92EC-A1F0F76EC335}"/>
    <cellStyle name="40% - Accent6 8 2 2" xfId="1596" xr:uid="{5FE6B457-FB5A-4F2E-8863-645E83DA32DB}"/>
    <cellStyle name="40% - Accent6 8 3" xfId="1597" xr:uid="{5BF21D43-21EC-4EC5-B4DA-90AD79D7376E}"/>
    <cellStyle name="40% - Accent6 8 4" xfId="5143" xr:uid="{D2735069-756D-4315-9DBE-BFD68B91D12D}"/>
    <cellStyle name="40% - Accent6 8 5" xfId="3572" xr:uid="{82A44393-550D-4D92-A120-7E2335AC98C3}"/>
    <cellStyle name="40% - Accent6 9" xfId="1598" xr:uid="{6BDE44B5-956F-4C9E-85B0-A2A5B0C302FF}"/>
    <cellStyle name="40% - Accent6 9 2" xfId="1599" xr:uid="{078D196F-2443-423E-ACCA-F9E96C6FEA9A}"/>
    <cellStyle name="40% - Accent6 9 2 2" xfId="1600" xr:uid="{6DF9E12A-481E-479B-B24D-4178CDA3DD34}"/>
    <cellStyle name="40% - Accent6 9 3" xfId="1601" xr:uid="{C7D64DE8-196C-4735-B925-5987120AC52C}"/>
    <cellStyle name="40% - Accent6 9 4" xfId="5144" xr:uid="{8497C211-EDD0-47A0-9B51-1DF415E6D715}"/>
    <cellStyle name="40% - Accent6 9 5" xfId="3573" xr:uid="{BB27026C-EA7D-4C9E-B18E-541BA5E3AF3D}"/>
    <cellStyle name="40% - ส่วนที่ถูกเน้น1" xfId="1602" xr:uid="{252C0F45-7502-4FFF-B76F-F454327D3EF9}"/>
    <cellStyle name="40% - ส่วนที่ถูกเน้น1 2" xfId="1603" xr:uid="{F1DC8F60-74E6-4747-80A6-182FB26BD067}"/>
    <cellStyle name="40% - ส่วนที่ถูกเน้น1 2 2" xfId="1604" xr:uid="{2F2ED6F4-4E3F-46E7-877D-FDB3B97CCE91}"/>
    <cellStyle name="40% - ส่วนที่ถูกเน้น1 2 2 2" xfId="1605" xr:uid="{FF254B92-0EB4-4FC3-B45B-94BD58A05AA2}"/>
    <cellStyle name="40% - ส่วนที่ถูกเน้น1 2 2 2 2" xfId="5148" xr:uid="{6D4B9284-E575-43EB-B5B4-430DF48324FD}"/>
    <cellStyle name="40% - ส่วนที่ถูกเน้น1 2 2 3" xfId="5147" xr:uid="{47E6DDD5-00F9-47FE-A6D0-6AA6C392705A}"/>
    <cellStyle name="40% - ส่วนที่ถูกเน้น1 2 3" xfId="1606" xr:uid="{41C8DC4E-2235-4D46-BC97-D8874EBA85B6}"/>
    <cellStyle name="40% - ส่วนที่ถูกเน้น1 2 3 2" xfId="5149" xr:uid="{6FB8C9C8-054B-4511-A42B-56AD2F08AA6B}"/>
    <cellStyle name="40% - ส่วนที่ถูกเน้น1 2 4" xfId="5146" xr:uid="{73F6DB9D-F523-42AB-A023-22E9BE6A5B89}"/>
    <cellStyle name="40% - ส่วนที่ถูกเน้น1 2 5" xfId="3574" xr:uid="{168E4521-8810-4E2F-9173-1C24B1CD7986}"/>
    <cellStyle name="40% - ส่วนที่ถูกเน้น1 3" xfId="5145" xr:uid="{CEF54B7C-2109-4D66-BD15-B1CB2C6C7081}"/>
    <cellStyle name="40% - ส่วนที่ถูกเน้น1 4" xfId="3239" xr:uid="{6A467975-C4F8-42DE-A1A8-1F012D86BAAE}"/>
    <cellStyle name="40% - ส่วนที่ถูกเน้น2" xfId="1607" xr:uid="{1E5AA724-7F55-4F15-BDC5-E35835D24DD7}"/>
    <cellStyle name="40% - ส่วนที่ถูกเน้น2 2" xfId="1608" xr:uid="{79DE6001-9DAD-44D0-BD06-0602D600D6CB}"/>
    <cellStyle name="40% - ส่วนที่ถูกเน้น2 2 2" xfId="1609" xr:uid="{C861579C-7939-4451-B3E1-1FF8B1D5DB8A}"/>
    <cellStyle name="40% - ส่วนที่ถูกเน้น2 2 2 2" xfId="1610" xr:uid="{1EFCB55A-75B2-4A33-B400-27990B53C38D}"/>
    <cellStyle name="40% - ส่วนที่ถูกเน้น2 2 2 2 2" xfId="5153" xr:uid="{30CE3A6B-6D4B-4E0E-946F-803CB828B387}"/>
    <cellStyle name="40% - ส่วนที่ถูกเน้น2 2 2 3" xfId="5152" xr:uid="{82C9707C-4926-463B-8905-D3D2B0DE41A5}"/>
    <cellStyle name="40% - ส่วนที่ถูกเน้น2 2 3" xfId="1611" xr:uid="{E2CCB5BC-CC30-4647-8ED6-0A2055E9CFDF}"/>
    <cellStyle name="40% - ส่วนที่ถูกเน้น2 2 3 2" xfId="5154" xr:uid="{7361BA3C-BDAB-43A2-A152-95E50AAB8B46}"/>
    <cellStyle name="40% - ส่วนที่ถูกเน้น2 2 4" xfId="5151" xr:uid="{4936E2B0-E82A-4A5B-A33C-57B93D6D3ED6}"/>
    <cellStyle name="40% - ส่วนที่ถูกเน้น2 2 5" xfId="3575" xr:uid="{3D4E2BA8-7362-4BCD-B0B8-4AAFCF602CA1}"/>
    <cellStyle name="40% - ส่วนที่ถูกเน้น2 3" xfId="5150" xr:uid="{BFEF16B2-E97C-4404-A470-78246F5AFF0A}"/>
    <cellStyle name="40% - ส่วนที่ถูกเน้น2 4" xfId="3240" xr:uid="{B8DBA12E-8C72-4463-8F86-F89D13EA94EA}"/>
    <cellStyle name="40% - ส่วนที่ถูกเน้น3" xfId="1612" xr:uid="{ECFF271C-4B2F-4567-9F55-113DA43F74EF}"/>
    <cellStyle name="40% - ส่วนที่ถูกเน้น3 2" xfId="1613" xr:uid="{7290930D-C614-493E-B589-DCFD2F34FEDE}"/>
    <cellStyle name="40% - ส่วนที่ถูกเน้น3 2 2" xfId="1614" xr:uid="{5A1EF718-A178-4B8D-B721-876EA5A236A9}"/>
    <cellStyle name="40% - ส่วนที่ถูกเน้น3 2 2 2" xfId="1615" xr:uid="{073CAFA8-0764-4D10-A6A4-680E17463018}"/>
    <cellStyle name="40% - ส่วนที่ถูกเน้น3 2 2 2 2" xfId="5158" xr:uid="{2EAA0089-266C-4938-8537-CD5058317191}"/>
    <cellStyle name="40% - ส่วนที่ถูกเน้น3 2 2 3" xfId="5157" xr:uid="{517154A2-11D5-4EFD-92CB-AE41FD2013A2}"/>
    <cellStyle name="40% - ส่วนที่ถูกเน้น3 2 3" xfId="1616" xr:uid="{96865851-A9F2-4A0F-949A-E484C0AB15E3}"/>
    <cellStyle name="40% - ส่วนที่ถูกเน้น3 2 3 2" xfId="5159" xr:uid="{D965D61F-D13D-4760-ADDF-9CC56C4CC978}"/>
    <cellStyle name="40% - ส่วนที่ถูกเน้น3 2 4" xfId="5156" xr:uid="{4EA6071A-88D7-4DCF-AF30-3065AECF76C4}"/>
    <cellStyle name="40% - ส่วนที่ถูกเน้น3 2 5" xfId="3576" xr:uid="{291E4EB8-4CD3-440C-8075-A8ADC2A31138}"/>
    <cellStyle name="40% - ส่วนที่ถูกเน้น3 3" xfId="5155" xr:uid="{305B3CAE-A4C3-43CD-A54A-7C217EAC730C}"/>
    <cellStyle name="40% - ส่วนที่ถูกเน้น3 4" xfId="3241" xr:uid="{294A7A9B-9CA2-4918-A8AA-2E47FA8CD1A3}"/>
    <cellStyle name="40% - ส่วนที่ถูกเน้น4" xfId="1617" xr:uid="{4983159B-B10A-4375-9083-C490D66C828C}"/>
    <cellStyle name="40% - ส่วนที่ถูกเน้น4 2" xfId="1618" xr:uid="{B491C160-B14B-41BC-80F3-A0788DA62DB6}"/>
    <cellStyle name="40% - ส่วนที่ถูกเน้น4 2 2" xfId="1619" xr:uid="{CEA584F1-3963-441E-B2EC-484780DAD5BE}"/>
    <cellStyle name="40% - ส่วนที่ถูกเน้น4 2 2 2" xfId="1620" xr:uid="{948416E7-4D03-4281-BDF1-39806FA632AB}"/>
    <cellStyle name="40% - ส่วนที่ถูกเน้น4 2 2 2 2" xfId="5163" xr:uid="{749A7C5C-3C3B-4146-98D8-B18AF55111A9}"/>
    <cellStyle name="40% - ส่วนที่ถูกเน้น4 2 2 3" xfId="5162" xr:uid="{B5274FCA-5975-4383-83D1-3CB1F106663D}"/>
    <cellStyle name="40% - ส่วนที่ถูกเน้น4 2 3" xfId="1621" xr:uid="{CD72C392-110A-41F3-B24B-233379C92200}"/>
    <cellStyle name="40% - ส่วนที่ถูกเน้น4 2 3 2" xfId="5164" xr:uid="{6844F19D-8CDA-43AA-BBC6-AE4BDDA016F6}"/>
    <cellStyle name="40% - ส่วนที่ถูกเน้น4 2 4" xfId="5161" xr:uid="{0F165187-0F7C-419B-88E6-AD8D931B2C7D}"/>
    <cellStyle name="40% - ส่วนที่ถูกเน้น4 2 5" xfId="3577" xr:uid="{6B30A69F-FA37-40B6-81BC-C3EE1F5DFC4A}"/>
    <cellStyle name="40% - ส่วนที่ถูกเน้น4 3" xfId="5160" xr:uid="{C96D15DB-4C66-41E1-BA85-D478A9B789B6}"/>
    <cellStyle name="40% - ส่วนที่ถูกเน้น4 4" xfId="3242" xr:uid="{6AC8E190-9DD3-4CCF-92DA-E3E55966FE87}"/>
    <cellStyle name="40% - ส่วนที่ถูกเน้น5" xfId="1622" xr:uid="{9DEAEB20-2B63-4B1F-9899-5FFF012A6E08}"/>
    <cellStyle name="40% - ส่วนที่ถูกเน้น5 2" xfId="1623" xr:uid="{161732B7-1ED1-4B27-93A3-305548EFF1C6}"/>
    <cellStyle name="40% - ส่วนที่ถูกเน้น5 2 2" xfId="1624" xr:uid="{D5DAA104-106F-4A60-88E3-5200B9498040}"/>
    <cellStyle name="40% - ส่วนที่ถูกเน้น5 2 2 2" xfId="1625" xr:uid="{636608EB-EF06-4688-98F3-E620F5C83541}"/>
    <cellStyle name="40% - ส่วนที่ถูกเน้น5 2 2 2 2" xfId="5168" xr:uid="{8CC75339-3A85-42E4-93C5-768B5B46080F}"/>
    <cellStyle name="40% - ส่วนที่ถูกเน้น5 2 2 3" xfId="5167" xr:uid="{FD25B4EF-CC92-4317-8CEC-4B766FE68386}"/>
    <cellStyle name="40% - ส่วนที่ถูกเน้น5 2 3" xfId="1626" xr:uid="{5DF9DA0B-EE81-468E-8F33-D5A8590FA245}"/>
    <cellStyle name="40% - ส่วนที่ถูกเน้น5 2 3 2" xfId="5169" xr:uid="{C0A562D8-FC1C-4251-AF7B-FE38B901572E}"/>
    <cellStyle name="40% - ส่วนที่ถูกเน้น5 2 4" xfId="5166" xr:uid="{1E5F5311-0202-40F0-A52A-ED0328317573}"/>
    <cellStyle name="40% - ส่วนที่ถูกเน้น5 2 5" xfId="3578" xr:uid="{D124EE76-D27E-4682-9430-A7C6BA29A40D}"/>
    <cellStyle name="40% - ส่วนที่ถูกเน้น5 3" xfId="5165" xr:uid="{30F09606-F6EB-405F-B4D0-D9A407D55DFE}"/>
    <cellStyle name="40% - ส่วนที่ถูกเน้น5 4" xfId="3243" xr:uid="{7E5DBAED-5483-46CF-99AF-8973149F27FD}"/>
    <cellStyle name="40% - ส่วนที่ถูกเน้น6" xfId="1627" xr:uid="{BC172526-F17E-4ABC-9AD9-13B44FE5D8AA}"/>
    <cellStyle name="40% - ส่วนที่ถูกเน้น6 2" xfId="1628" xr:uid="{78D8172E-55D1-4ECE-B148-7E146448A8BB}"/>
    <cellStyle name="40% - ส่วนที่ถูกเน้น6 2 2" xfId="1629" xr:uid="{4E0AE162-6F1D-4884-BF55-4E7280995A88}"/>
    <cellStyle name="40% - ส่วนที่ถูกเน้น6 2 2 2" xfId="1630" xr:uid="{4F37B78A-E307-4F47-B4E4-C57ECAA9CFAC}"/>
    <cellStyle name="40% - ส่วนที่ถูกเน้น6 2 2 2 2" xfId="5173" xr:uid="{6A0B08C5-FC38-43FE-B8AE-D1142DFAFEF0}"/>
    <cellStyle name="40% - ส่วนที่ถูกเน้น6 2 2 3" xfId="5172" xr:uid="{217B4161-9E10-4C45-9646-1497088BC417}"/>
    <cellStyle name="40% - ส่วนที่ถูกเน้น6 2 3" xfId="1631" xr:uid="{90229C3C-A5E9-4622-B76C-C2F780D1404A}"/>
    <cellStyle name="40% - ส่วนที่ถูกเน้น6 2 3 2" xfId="5174" xr:uid="{131BCBF6-DD5C-420E-930D-FB8D0F2A7E94}"/>
    <cellStyle name="40% - ส่วนที่ถูกเน้น6 2 4" xfId="5171" xr:uid="{6354200C-E3E2-4B08-9E02-F8CB6F04E041}"/>
    <cellStyle name="40% - ส่วนที่ถูกเน้น6 2 5" xfId="3579" xr:uid="{1D9AED04-350E-47CB-ACC8-33BBDB58DD6E}"/>
    <cellStyle name="40% - ส่วนที่ถูกเน้น6 3" xfId="5170" xr:uid="{29D4C31E-BCE2-4876-9C70-A0096A61403A}"/>
    <cellStyle name="40% - ส่วนที่ถูกเน้น6 4" xfId="3244" xr:uid="{00BEA8C3-95EC-4257-99C7-73BBA4AF2D76}"/>
    <cellStyle name="60% - Accent1" xfId="25" builtinId="32" customBuiltin="1"/>
    <cellStyle name="60% - Accent1 10" xfId="1632" xr:uid="{B29176AB-98B5-48F1-8F14-98473CFFB61E}"/>
    <cellStyle name="60% - Accent1 10 2" xfId="5175" xr:uid="{1FD92827-2FC0-4BAD-8859-E1342158C50E}"/>
    <cellStyle name="60% - Accent1 10 3" xfId="3580" xr:uid="{0A5F663A-0359-44A5-8E8E-D275E8E17959}"/>
    <cellStyle name="60% - Accent1 11" xfId="1633" xr:uid="{2AEBFF56-3D4B-477F-89C4-C03B0B6663B4}"/>
    <cellStyle name="60% - Accent1 11 2" xfId="5176" xr:uid="{73463A3F-4AFF-4EAE-ADF3-837EE19781E6}"/>
    <cellStyle name="60% - Accent1 11 3" xfId="3581" xr:uid="{2D8A6CD5-6E6E-47C4-A083-B1E64D314541}"/>
    <cellStyle name="60% - Accent1 12" xfId="1634" xr:uid="{0367E577-DEF0-40D3-9229-B46154C48720}"/>
    <cellStyle name="60% - Accent1 12 2" xfId="5177" xr:uid="{CF4E0BFB-E5C7-4B6A-95B7-2D3CC30CD53D}"/>
    <cellStyle name="60% - Accent1 12 3" xfId="3582" xr:uid="{503CF03F-A636-4B2D-9057-C0606549AA67}"/>
    <cellStyle name="60% - Accent1 13" xfId="1635" xr:uid="{C5510D94-CB24-4159-B485-15F8396C1A1B}"/>
    <cellStyle name="60% - Accent1 13 2" xfId="5178" xr:uid="{522F3970-02D7-439C-A14B-BD869E7B2CD8}"/>
    <cellStyle name="60% - Accent1 13 3" xfId="3583" xr:uid="{3666BD60-EE17-40EE-8BA0-B000A1CF484E}"/>
    <cellStyle name="60% - Accent1 14" xfId="1636" xr:uid="{8676683B-2B2C-4764-84F4-690BF5DE39E3}"/>
    <cellStyle name="60% - Accent1 14 2" xfId="5179" xr:uid="{674FE102-91C7-48BA-A31B-94C836F0239E}"/>
    <cellStyle name="60% - Accent1 14 3" xfId="3584" xr:uid="{D487EC1E-32E9-4176-9C64-579614959689}"/>
    <cellStyle name="60% - Accent1 15" xfId="6079" xr:uid="{44644865-5F60-4D3D-B5C6-EF2F275BE608}"/>
    <cellStyle name="60% - Accent1 16" xfId="6114" xr:uid="{D64B39C2-EA10-463F-8389-8926605A7A3A}"/>
    <cellStyle name="60% - Accent1 17" xfId="6144" xr:uid="{B9C38E6B-E307-4978-ABF7-A4CBED728206}"/>
    <cellStyle name="60% - Accent1 18" xfId="6174" xr:uid="{95867AB3-1624-40C0-A109-03CA35DAFF8D}"/>
    <cellStyle name="60% - Accent1 19" xfId="6207" xr:uid="{DD629BD0-6E3C-4C40-9EAB-6AD1105AB2BC}"/>
    <cellStyle name="60% - Accent1 2" xfId="26" xr:uid="{00000000-0005-0000-0000-000019000000}"/>
    <cellStyle name="60% - Accent1 2 2" xfId="1637" xr:uid="{D5AB2E85-D601-4ADF-AA1E-CDA8A2780AD6}"/>
    <cellStyle name="60% - Accent1 2 2 2" xfId="1638" xr:uid="{59473A96-B151-414D-9569-EA191B1E067B}"/>
    <cellStyle name="60% - Accent1 2 2 3" xfId="5180" xr:uid="{A8F2965D-CFC0-49AC-88FF-F90FC1AAA2C0}"/>
    <cellStyle name="60% - Accent1 2 2 4" xfId="3245" xr:uid="{5C41EA4D-7AE9-44FA-A810-FB5BB0E00D62}"/>
    <cellStyle name="60% - Accent1 2 3" xfId="1639" xr:uid="{89C76D88-BD14-4D3B-82E9-899DDAFD89C7}"/>
    <cellStyle name="60% - Accent1 2 4" xfId="1640" xr:uid="{31BBD960-AA98-49E2-B90F-D088604E35C5}"/>
    <cellStyle name="60% - Accent1 2 5" xfId="5865" xr:uid="{46100224-CC56-45ED-A81C-F9A814212F72}"/>
    <cellStyle name="60% - Accent1 2 6" xfId="119" xr:uid="{7D0CA9C7-1DBB-4188-B0DB-A38B160F740A}"/>
    <cellStyle name="60% - Accent1 20" xfId="6241" xr:uid="{EF56613B-7718-43EB-901C-6FED541842F0}"/>
    <cellStyle name="60% - Accent1 21" xfId="6273" xr:uid="{4BE59910-08C6-4AC8-8E07-D4707F92E46E}"/>
    <cellStyle name="60% - Accent1 22" xfId="5950" xr:uid="{D5C330E3-3680-4665-BA98-1F51BEEF9186}"/>
    <cellStyle name="60% - Accent1 3" xfId="229" xr:uid="{A1620D6A-E139-4240-A577-517DD5D1F4E9}"/>
    <cellStyle name="60% - Accent1 3 2" xfId="1641" xr:uid="{14E74FDE-79CA-4F97-8EFA-BE8665BC12CF}"/>
    <cellStyle name="60% - Accent1 3 3" xfId="4567" xr:uid="{0FBAF55C-C23A-4EC0-846E-80A52CC28FB1}"/>
    <cellStyle name="60% - Accent1 3 4" xfId="3585" xr:uid="{D268F376-821B-4748-995C-70D69C8CFEB4}"/>
    <cellStyle name="60% - Accent1 4" xfId="1642" xr:uid="{283AEE79-1C3E-4133-B1F1-D42DC549A8D1}"/>
    <cellStyle name="60% - Accent1 4 2" xfId="1643" xr:uid="{C9EBC2A1-4DA5-436C-90C0-013802E95F61}"/>
    <cellStyle name="60% - Accent1 5" xfId="1644" xr:uid="{2F41F60A-F036-44AE-BEE2-F0F01CDB6387}"/>
    <cellStyle name="60% - Accent1 5 2" xfId="1645" xr:uid="{1FF505D9-37B5-4CDD-BE39-7FE328820E23}"/>
    <cellStyle name="60% - Accent1 6" xfId="1646" xr:uid="{A9AE0E0E-E6A4-4A17-85CE-6652155ED7C1}"/>
    <cellStyle name="60% - Accent1 6 2" xfId="3586" xr:uid="{DA6D8244-CD7F-4240-B2A4-7E48F28EC091}"/>
    <cellStyle name="60% - Accent1 6 3" xfId="3246" xr:uid="{F4BF6D73-EA05-4573-A228-9B258BAFF1E2}"/>
    <cellStyle name="60% - Accent1 7" xfId="1647" xr:uid="{E8FE5C85-F428-4D7E-8A3F-9CB3FF25B719}"/>
    <cellStyle name="60% - Accent1 7 2" xfId="5181" xr:uid="{686AF725-9009-484A-A68A-98CA4A434597}"/>
    <cellStyle name="60% - Accent1 7 3" xfId="3587" xr:uid="{E7D9460C-0189-4446-AD1E-DBDF1A4B151E}"/>
    <cellStyle name="60% - Accent1 8" xfId="1648" xr:uid="{9D78B062-F0BB-4700-8F89-3F7E4A445A8A}"/>
    <cellStyle name="60% - Accent1 8 2" xfId="5182" xr:uid="{68EC2DFF-B0FD-4F4A-A0A2-85E2504584B9}"/>
    <cellStyle name="60% - Accent1 8 3" xfId="3588" xr:uid="{37BF0CD2-BA48-446C-8DF8-FBA0C32F5362}"/>
    <cellStyle name="60% - Accent1 9" xfId="1649" xr:uid="{F9BB139D-1677-4898-A76C-7DBCBFEFC50F}"/>
    <cellStyle name="60% - Accent1 9 2" xfId="5183" xr:uid="{FBFDBBB1-2978-404B-A09E-ADF50CC3FE03}"/>
    <cellStyle name="60% - Accent1 9 3" xfId="3589" xr:uid="{5E5EABA3-77E2-4C09-8A62-AAD45E159E69}"/>
    <cellStyle name="60% - Accent2" xfId="27" builtinId="36" customBuiltin="1"/>
    <cellStyle name="60% - Accent2 10" xfId="1650" xr:uid="{0FB45157-FDD2-4875-9715-6613D88360DA}"/>
    <cellStyle name="60% - Accent2 10 2" xfId="5184" xr:uid="{B58F88F6-9B63-413A-93B9-D778562852BE}"/>
    <cellStyle name="60% - Accent2 10 3" xfId="3590" xr:uid="{1E65BBA3-5640-4A81-9C53-02CC9EA55984}"/>
    <cellStyle name="60% - Accent2 11" xfId="1651" xr:uid="{F7D2F54E-B177-4C14-9DB9-1C64D2373814}"/>
    <cellStyle name="60% - Accent2 11 2" xfId="5185" xr:uid="{296C68D7-AD8B-41DD-B2EE-A1E6503FEF5E}"/>
    <cellStyle name="60% - Accent2 11 3" xfId="3591" xr:uid="{9A79DDF6-2A5C-4E08-93B2-5C3F403F9E8C}"/>
    <cellStyle name="60% - Accent2 12" xfId="1652" xr:uid="{BD9D2740-DEFE-44DE-AAA8-B00C482CF435}"/>
    <cellStyle name="60% - Accent2 12 2" xfId="5186" xr:uid="{730F9D07-C7A0-48E7-85B8-01A724D2B836}"/>
    <cellStyle name="60% - Accent2 12 3" xfId="3592" xr:uid="{930F5512-35B9-4702-B549-EA375E5A073E}"/>
    <cellStyle name="60% - Accent2 13" xfId="1653" xr:uid="{FF00F19D-9451-499B-ADA3-2673ADCD9073}"/>
    <cellStyle name="60% - Accent2 13 2" xfId="5187" xr:uid="{A3D2C847-9337-4D46-BBC1-2196F27BB9D0}"/>
    <cellStyle name="60% - Accent2 13 3" xfId="3593" xr:uid="{972F9B38-571A-4BE4-96F7-084C63908715}"/>
    <cellStyle name="60% - Accent2 14" xfId="1654" xr:uid="{3D009B0B-E472-4CCB-AD13-D1A463B41CAF}"/>
    <cellStyle name="60% - Accent2 14 2" xfId="5188" xr:uid="{C0D8DA4A-A76E-41F5-9709-8A700CF7C95E}"/>
    <cellStyle name="60% - Accent2 14 3" xfId="3594" xr:uid="{FEE4D0E0-2A44-4330-BEC2-9300FB3FB095}"/>
    <cellStyle name="60% - Accent2 15" xfId="6082" xr:uid="{3537DD52-5BDD-4685-A983-5238BD1D036A}"/>
    <cellStyle name="60% - Accent2 16" xfId="6117" xr:uid="{23F559C5-A7BB-4B4E-BFA7-868AFB4FBAA4}"/>
    <cellStyle name="60% - Accent2 17" xfId="6147" xr:uid="{DB065200-20BE-48FE-A520-1F7DE99542A0}"/>
    <cellStyle name="60% - Accent2 18" xfId="6177" xr:uid="{D348A706-E5AE-49DE-974C-1DC49C1D4F0B}"/>
    <cellStyle name="60% - Accent2 19" xfId="6210" xr:uid="{1ACDD124-C9AF-4E24-B13B-D141CB079F25}"/>
    <cellStyle name="60% - Accent2 2" xfId="28" xr:uid="{00000000-0005-0000-0000-00001B000000}"/>
    <cellStyle name="60% - Accent2 2 2" xfId="1655" xr:uid="{CE887AF8-DCC3-418A-BABD-B9CCE87FCA11}"/>
    <cellStyle name="60% - Accent2 2 2 2" xfId="1656" xr:uid="{EC173A68-8AF6-43AF-AF98-E5B0C1A9F70A}"/>
    <cellStyle name="60% - Accent2 2 2 3" xfId="5189" xr:uid="{8BF44F8F-03FD-4192-A27D-F947FB324220}"/>
    <cellStyle name="60% - Accent2 2 2 4" xfId="3247" xr:uid="{65737A51-69C3-4F03-92A0-D34AF793FF38}"/>
    <cellStyle name="60% - Accent2 2 3" xfId="1657" xr:uid="{5A4E6A21-650A-4B21-A5E3-F6B4B679A697}"/>
    <cellStyle name="60% - Accent2 2 4" xfId="1658" xr:uid="{4FB7F3A5-1B0B-4EDB-8B0E-4E60A7AECEB8}"/>
    <cellStyle name="60% - Accent2 2 5" xfId="5866" xr:uid="{C8858E09-B89F-4E78-B98A-8B3A4584CD74}"/>
    <cellStyle name="60% - Accent2 2 6" xfId="145" xr:uid="{E136B9C2-1CE1-4A66-B3E8-717E7AF5223D}"/>
    <cellStyle name="60% - Accent2 20" xfId="6244" xr:uid="{C86BE586-F37C-4CEA-9B74-493441B4EBF9}"/>
    <cellStyle name="60% - Accent2 21" xfId="6276" xr:uid="{568ACB93-86A6-4D1F-90D3-F64C70DD4A8D}"/>
    <cellStyle name="60% - Accent2 22" xfId="5951" xr:uid="{0409327B-DA8A-45A3-BC38-9C13B4044864}"/>
    <cellStyle name="60% - Accent2 3" xfId="139" xr:uid="{67214461-42A1-4CE4-91B9-9D97171FAFCF}"/>
    <cellStyle name="60% - Accent2 3 2" xfId="1659" xr:uid="{0AE77A17-E17C-4A80-9E88-CAC50A9CF45A}"/>
    <cellStyle name="60% - Accent2 3 3" xfId="4568" xr:uid="{74724553-69DF-4735-9969-B2FF1324BD80}"/>
    <cellStyle name="60% - Accent2 3 4" xfId="3595" xr:uid="{C9DC07C3-A090-46D6-BB9E-3878EEF06A9B}"/>
    <cellStyle name="60% - Accent2 4" xfId="1660" xr:uid="{5124BE7A-F8A2-4D26-88B0-83727FD73EA2}"/>
    <cellStyle name="60% - Accent2 4 2" xfId="1661" xr:uid="{866D89F9-2D77-42D6-B483-887218F5D816}"/>
    <cellStyle name="60% - Accent2 5" xfId="1662" xr:uid="{7DB92D51-929A-47D3-BE13-C83B4F9ED33A}"/>
    <cellStyle name="60% - Accent2 5 2" xfId="1663" xr:uid="{FD35E3FE-934E-4D4B-BFCE-4C70C7714C4C}"/>
    <cellStyle name="60% - Accent2 6" xfId="1664" xr:uid="{387D89B6-FFD7-4786-BE82-9EAFFA082CCD}"/>
    <cellStyle name="60% - Accent2 6 2" xfId="3596" xr:uid="{B6F6CE05-51D7-4444-BBFC-240E38F19A76}"/>
    <cellStyle name="60% - Accent2 6 3" xfId="3248" xr:uid="{3C5D5BAE-CACD-4E8A-BB56-230C537572DA}"/>
    <cellStyle name="60% - Accent2 7" xfId="1665" xr:uid="{46E9C1DA-D438-4A9B-82D7-02652215A5C4}"/>
    <cellStyle name="60% - Accent2 7 2" xfId="5190" xr:uid="{98D39288-5E06-49B6-A432-1B9E042FE4F1}"/>
    <cellStyle name="60% - Accent2 7 3" xfId="3597" xr:uid="{C2161381-CCC3-4F35-BC1B-CEEA5A901202}"/>
    <cellStyle name="60% - Accent2 8" xfId="1666" xr:uid="{0487F0CF-80CA-4653-974A-F7BB1299E413}"/>
    <cellStyle name="60% - Accent2 8 2" xfId="5191" xr:uid="{7EAB9ECB-E518-4D82-83D3-BDEF91023982}"/>
    <cellStyle name="60% - Accent2 8 3" xfId="3598" xr:uid="{6CD4AFF0-EE61-49A6-B35C-E48F846BDD85}"/>
    <cellStyle name="60% - Accent2 9" xfId="1667" xr:uid="{CFA873CA-2676-4A43-A0E3-3C281A3C0917}"/>
    <cellStyle name="60% - Accent2 9 2" xfId="5192" xr:uid="{A1133A40-8B86-48C2-96BE-EC2FB517EDB7}"/>
    <cellStyle name="60% - Accent2 9 3" xfId="3599" xr:uid="{F0A19B05-CEE9-4007-9ADB-987F3B06F51F}"/>
    <cellStyle name="60% - Accent3" xfId="29" builtinId="40" customBuiltin="1"/>
    <cellStyle name="60% - Accent3 10" xfId="1668" xr:uid="{3F3AFCA9-0152-4FAD-B39F-80321901C576}"/>
    <cellStyle name="60% - Accent3 10 2" xfId="5193" xr:uid="{DDF45003-C4A7-4F7D-B846-BC0A27AF07B4}"/>
    <cellStyle name="60% - Accent3 10 3" xfId="3600" xr:uid="{0CBA6A5A-1185-4E2A-8B82-017190147EAF}"/>
    <cellStyle name="60% - Accent3 11" xfId="1669" xr:uid="{511ED2C2-CEF5-4794-B1BC-2951E23929D2}"/>
    <cellStyle name="60% - Accent3 11 2" xfId="5194" xr:uid="{8A12CCA2-E54B-4515-97E0-55096FF8C6CD}"/>
    <cellStyle name="60% - Accent3 11 3" xfId="3601" xr:uid="{2D67C00E-59CD-4571-B418-5388B1882DA3}"/>
    <cellStyle name="60% - Accent3 12" xfId="1670" xr:uid="{233CE449-FA5C-4C61-A131-F06E7DF122B0}"/>
    <cellStyle name="60% - Accent3 12 2" xfId="5195" xr:uid="{417A1504-F511-454B-9CCF-8C1669970BC6}"/>
    <cellStyle name="60% - Accent3 12 3" xfId="3602" xr:uid="{3E6CDC8B-63E7-4D80-B2DD-EEFD92CC7E86}"/>
    <cellStyle name="60% - Accent3 13" xfId="1671" xr:uid="{A2DC532E-31B2-482D-8D38-6963CAF48E8E}"/>
    <cellStyle name="60% - Accent3 13 2" xfId="5196" xr:uid="{E872C546-B9F9-44FF-A7E8-3727AADB1567}"/>
    <cellStyle name="60% - Accent3 13 3" xfId="3603" xr:uid="{EE173C5E-FE8F-4CF0-A258-C9ECBE73F860}"/>
    <cellStyle name="60% - Accent3 14" xfId="1672" xr:uid="{F30BDC6B-4FE9-40D6-8724-A662E53FB1DD}"/>
    <cellStyle name="60% - Accent3 14 2" xfId="5197" xr:uid="{A796F1D2-2627-4703-A632-05B30B955C4B}"/>
    <cellStyle name="60% - Accent3 14 3" xfId="3604" xr:uid="{E8105936-23CE-4ACA-8019-4F462FEF2A6B}"/>
    <cellStyle name="60% - Accent3 15" xfId="6085" xr:uid="{E1C55584-3DB5-4609-8525-BF0683F0768E}"/>
    <cellStyle name="60% - Accent3 16" xfId="6120" xr:uid="{42853352-60F9-43AD-8FF5-AD0655C3CE16}"/>
    <cellStyle name="60% - Accent3 17" xfId="6150" xr:uid="{741B1A8A-48D5-4044-9D42-DD61E1F8626D}"/>
    <cellStyle name="60% - Accent3 18" xfId="6180" xr:uid="{1F6BB357-FA6D-4E2C-993B-EB15644E918C}"/>
    <cellStyle name="60% - Accent3 19" xfId="6213" xr:uid="{CA9A714B-9155-4DED-802A-C67958C45219}"/>
    <cellStyle name="60% - Accent3 2" xfId="30" xr:uid="{00000000-0005-0000-0000-00001D000000}"/>
    <cellStyle name="60% - Accent3 2 2" xfId="1673" xr:uid="{BD4EDAB5-04E9-4B14-A3D0-B71598C66F51}"/>
    <cellStyle name="60% - Accent3 2 2 2" xfId="1674" xr:uid="{FA827580-DE08-4549-B5A2-E772FB4F4DB7}"/>
    <cellStyle name="60% - Accent3 2 2 2 2" xfId="5199" xr:uid="{3CC9F573-4DFC-4007-B5BA-D263C6021627}"/>
    <cellStyle name="60% - Accent3 2 2 2 3" xfId="3250" xr:uid="{20C2E27A-108C-4A80-80FD-DAB53A215712}"/>
    <cellStyle name="60% - Accent3 2 2 3" xfId="5198" xr:uid="{21AF243F-E213-4A13-AA2A-914DB3725675}"/>
    <cellStyle name="60% - Accent3 2 2 4" xfId="3249" xr:uid="{67D1BF54-1C15-46A2-84A5-74DCF862CA83}"/>
    <cellStyle name="60% - Accent3 2 3" xfId="1675" xr:uid="{CD168E81-852C-4350-A462-BD0A12856CF8}"/>
    <cellStyle name="60% - Accent3 2 3 2" xfId="5200" xr:uid="{189E6F71-DEAF-4897-840C-9632A3A9A5DC}"/>
    <cellStyle name="60% - Accent3 2 3 3" xfId="3251" xr:uid="{B25CA1D5-AE3F-48B5-A337-4BE8FB995501}"/>
    <cellStyle name="60% - Accent3 2 4" xfId="1676" xr:uid="{A5B11A8E-8654-4968-8CED-1556BA278B66}"/>
    <cellStyle name="60% - Accent3 2 4 2" xfId="5201" xr:uid="{64C5B7CA-F381-4803-A450-D85FBB6E4CB5}"/>
    <cellStyle name="60% - Accent3 2 4 3" xfId="3252" xr:uid="{B412E3FA-CD6B-451B-A7F1-7FD341F29B80}"/>
    <cellStyle name="60% - Accent3 2 5" xfId="5867" xr:uid="{837CED57-FE7A-46AC-AB64-6EB76A0018C1}"/>
    <cellStyle name="60% - Accent3 2 6" xfId="181" xr:uid="{3854DEF4-EB18-4D34-A5C8-AB7D3B2EA573}"/>
    <cellStyle name="60% - Accent3 20" xfId="6247" xr:uid="{04EDE3C1-1425-495C-9CA8-474D4F1F0946}"/>
    <cellStyle name="60% - Accent3 21" xfId="6279" xr:uid="{E9E209C5-7396-48F6-AAEA-F2906EE83BBA}"/>
    <cellStyle name="60% - Accent3 22" xfId="5952" xr:uid="{56B51D0F-CC80-4201-9CB2-B56CE39CC41D}"/>
    <cellStyle name="60% - Accent3 3" xfId="221" xr:uid="{B563129F-9D01-4109-90AF-F14EB5A8A828}"/>
    <cellStyle name="60% - Accent3 3 2" xfId="1677" xr:uid="{CDD74666-0D78-49B3-BCEE-5B249CFF3110}"/>
    <cellStyle name="60% - Accent3 3 2 2" xfId="5202" xr:uid="{2B5012AD-33FD-4D47-ADAC-EB0BCB9309B3}"/>
    <cellStyle name="60% - Accent3 3 2 3" xfId="3253" xr:uid="{E4CD6F36-46B8-4C39-BBBE-1C834B8815AF}"/>
    <cellStyle name="60% - Accent3 3 3" xfId="4569" xr:uid="{E15E1F01-7E3D-443C-9321-39C3B4BC875F}"/>
    <cellStyle name="60% - Accent3 3 4" xfId="3605" xr:uid="{B3364D11-60C9-47A3-9FAA-6BFBB16B8C7D}"/>
    <cellStyle name="60% - Accent3 4" xfId="1678" xr:uid="{C4F7FFBC-C9A1-4000-9B20-DDF98FAD2000}"/>
    <cellStyle name="60% - Accent3 4 2" xfId="1679" xr:uid="{5879BCBD-C69D-4641-B020-F545B9115D9D}"/>
    <cellStyle name="60% - Accent3 4 2 2" xfId="5203" xr:uid="{B108B210-3AB9-4CF7-867E-06D1A06337F4}"/>
    <cellStyle name="60% - Accent3 4 2 3" xfId="3254" xr:uid="{88E7E956-E833-4B1A-ADCE-DD2A2C743A2E}"/>
    <cellStyle name="60% - Accent3 5" xfId="1680" xr:uid="{CA0496FF-0335-4CF0-94D4-600675429256}"/>
    <cellStyle name="60% - Accent3 5 2" xfId="1681" xr:uid="{D0675A07-5CDB-45C3-BEF4-DBF80851F1D3}"/>
    <cellStyle name="60% - Accent3 6" xfId="1682" xr:uid="{4D11C0D9-4027-457F-A974-0CAF4F90D206}"/>
    <cellStyle name="60% - Accent3 6 2" xfId="3606" xr:uid="{5AA00430-33B5-44AB-B8B1-3CE5048D7096}"/>
    <cellStyle name="60% - Accent3 6 3" xfId="3255" xr:uid="{51CC4833-F0D6-495A-B0CD-1B42508E3920}"/>
    <cellStyle name="60% - Accent3 7" xfId="1683" xr:uid="{BCAA5EC6-CFF1-4BD7-BBB8-D95F1CE15C50}"/>
    <cellStyle name="60% - Accent3 7 2" xfId="5204" xr:uid="{6BF105DC-0C58-4D72-9F31-E938E4C3AB48}"/>
    <cellStyle name="60% - Accent3 7 3" xfId="3607" xr:uid="{C2C653A7-2DC8-47C3-B138-E5468B36B6D2}"/>
    <cellStyle name="60% - Accent3 8" xfId="1684" xr:uid="{1B37F6F6-9697-48A0-89BA-7C9059814F70}"/>
    <cellStyle name="60% - Accent3 8 2" xfId="5205" xr:uid="{8B88040B-A3D7-495E-9074-DD587FC65184}"/>
    <cellStyle name="60% - Accent3 8 3" xfId="3608" xr:uid="{2E0F68AD-32F4-4506-BACB-3D9DDF8F7E9B}"/>
    <cellStyle name="60% - Accent3 9" xfId="1685" xr:uid="{0764352E-C427-4C10-A02A-587074B8F446}"/>
    <cellStyle name="60% - Accent3 9 2" xfId="5206" xr:uid="{8F6533F8-809A-4520-9528-FDC6D63D6B43}"/>
    <cellStyle name="60% - Accent3 9 3" xfId="3609" xr:uid="{60CFC385-2EC0-40B2-A470-C2B0EACF1520}"/>
    <cellStyle name="60% - Accent4" xfId="31" builtinId="44" customBuiltin="1"/>
    <cellStyle name="60% - Accent4 10" xfId="1686" xr:uid="{D4DE74DD-0F75-4C48-A2E6-7C887493503D}"/>
    <cellStyle name="60% - Accent4 10 2" xfId="5207" xr:uid="{C21494D6-2466-43B1-A14E-246FF390B28C}"/>
    <cellStyle name="60% - Accent4 10 3" xfId="3610" xr:uid="{CC843218-1276-431A-833D-F3C53ED13998}"/>
    <cellStyle name="60% - Accent4 11" xfId="1687" xr:uid="{C2D6DDC9-E614-4E03-96DC-342E16E085E7}"/>
    <cellStyle name="60% - Accent4 11 2" xfId="5208" xr:uid="{807F2C6D-7FDC-4059-BEB7-2F6D3A9F3861}"/>
    <cellStyle name="60% - Accent4 11 3" xfId="3611" xr:uid="{30B0B670-3603-4C27-A1E6-36C192FB6EF1}"/>
    <cellStyle name="60% - Accent4 12" xfId="1688" xr:uid="{9B8FDD39-385F-4A36-9806-49AAEDB7BB65}"/>
    <cellStyle name="60% - Accent4 12 2" xfId="5209" xr:uid="{50184F9D-4050-49F2-B59B-530C274D2ED3}"/>
    <cellStyle name="60% - Accent4 12 3" xfId="3612" xr:uid="{27F6FFB5-AAC3-41C8-B3E7-DE463811E930}"/>
    <cellStyle name="60% - Accent4 13" xfId="1689" xr:uid="{F5FC8D95-C956-4048-A333-3360E52142B5}"/>
    <cellStyle name="60% - Accent4 13 2" xfId="5210" xr:uid="{0FD9C443-9E7B-4391-8B51-8889D6595577}"/>
    <cellStyle name="60% - Accent4 13 3" xfId="3613" xr:uid="{3C0E6BCB-A304-4DD1-AD86-9CB1403A65DF}"/>
    <cellStyle name="60% - Accent4 14" xfId="1690" xr:uid="{47D13D44-3CA6-4A6E-B3A4-D27698E158F1}"/>
    <cellStyle name="60% - Accent4 14 2" xfId="5211" xr:uid="{DD3882C2-BD1A-4FE6-9A68-718C8CE36B65}"/>
    <cellStyle name="60% - Accent4 14 3" xfId="3614" xr:uid="{334210BE-C9B8-4E05-A1C9-9B10720B5955}"/>
    <cellStyle name="60% - Accent4 15" xfId="6088" xr:uid="{46CF6016-C7DF-46DC-A90D-E8137118AA3B}"/>
    <cellStyle name="60% - Accent4 16" xfId="6123" xr:uid="{C533AACD-7E6D-4C01-8994-C99E85D3EB83}"/>
    <cellStyle name="60% - Accent4 17" xfId="6153" xr:uid="{B6494EAE-2F44-4517-B645-16590DBAD8BB}"/>
    <cellStyle name="60% - Accent4 18" xfId="6183" xr:uid="{8B002A86-E6A6-4D1F-BB66-3C858C983E02}"/>
    <cellStyle name="60% - Accent4 19" xfId="6216" xr:uid="{154B7089-35F0-4F4F-9CD1-E2EF8A7BD526}"/>
    <cellStyle name="60% - Accent4 2" xfId="32" xr:uid="{00000000-0005-0000-0000-00001F000000}"/>
    <cellStyle name="60% - Accent4 2 2" xfId="1691" xr:uid="{8CE31D3D-B66B-4698-BDBC-510A19FC34DC}"/>
    <cellStyle name="60% - Accent4 2 2 2" xfId="1692" xr:uid="{A0C4AA9C-7970-4243-BD07-555F50AD57F7}"/>
    <cellStyle name="60% - Accent4 2 2 2 2" xfId="5213" xr:uid="{9AC5DFB2-A1EA-4BA7-8067-02DF389652A5}"/>
    <cellStyle name="60% - Accent4 2 2 2 3" xfId="3257" xr:uid="{E3DCC75A-B753-4AC3-B06D-CAB5604F3FC1}"/>
    <cellStyle name="60% - Accent4 2 2 3" xfId="5212" xr:uid="{96A28716-C5E9-4A4C-BAAA-22F30BA0A684}"/>
    <cellStyle name="60% - Accent4 2 2 4" xfId="3256" xr:uid="{CB238686-721A-4C27-9F24-A2F57CBCCE9C}"/>
    <cellStyle name="60% - Accent4 2 3" xfId="1693" xr:uid="{AE128295-5743-4145-A111-E87AA7650244}"/>
    <cellStyle name="60% - Accent4 2 3 2" xfId="5214" xr:uid="{774D0FF7-1ADE-47E6-BE73-FE9AC2D2F887}"/>
    <cellStyle name="60% - Accent4 2 3 3" xfId="3258" xr:uid="{83251632-5525-4365-A44A-6825558DCFB3}"/>
    <cellStyle name="60% - Accent4 2 4" xfId="1694" xr:uid="{A45BC8BC-2815-40BE-9852-DD9CEEEEC5E0}"/>
    <cellStyle name="60% - Accent4 2 4 2" xfId="5215" xr:uid="{CF55320C-18DD-4D33-8FB1-28E1C8FFDFDC}"/>
    <cellStyle name="60% - Accent4 2 4 3" xfId="3259" xr:uid="{67971252-1855-4555-A76A-D5340BB51516}"/>
    <cellStyle name="60% - Accent4 2 5" xfId="5868" xr:uid="{6A38B08C-AD76-47C5-8334-849F6E134AF4}"/>
    <cellStyle name="60% - Accent4 2 6" xfId="147" xr:uid="{2539F457-EF50-46B8-9CD9-F75D16A14CFF}"/>
    <cellStyle name="60% - Accent4 20" xfId="6250" xr:uid="{C4F0C080-D4D8-4C64-AC17-E52EA1569E63}"/>
    <cellStyle name="60% - Accent4 21" xfId="6282" xr:uid="{4E802573-AD98-4C0A-B27D-7FE1B2DD6212}"/>
    <cellStyle name="60% - Accent4 22" xfId="5953" xr:uid="{D9B3EB24-FF1A-42A4-9736-4024D56E21A8}"/>
    <cellStyle name="60% - Accent4 3" xfId="223" xr:uid="{1FC89DC3-7798-4FB8-85D5-EE307DFC1A9E}"/>
    <cellStyle name="60% - Accent4 3 2" xfId="1695" xr:uid="{CE813167-81A3-466B-804B-94145C3EFF09}"/>
    <cellStyle name="60% - Accent4 3 2 2" xfId="5216" xr:uid="{3FEC3EB2-261D-4F5F-9FBE-C2D0BE92B415}"/>
    <cellStyle name="60% - Accent4 3 2 3" xfId="3260" xr:uid="{7C653106-A250-4496-AB88-5C719B900999}"/>
    <cellStyle name="60% - Accent4 3 3" xfId="4570" xr:uid="{076215EB-3FF1-4BF6-9633-33676323C19B}"/>
    <cellStyle name="60% - Accent4 3 4" xfId="3615" xr:uid="{AE7DA437-BAC5-4739-A6EF-13423C3DAD93}"/>
    <cellStyle name="60% - Accent4 4" xfId="1696" xr:uid="{4BBF3B18-2A25-4ED4-B738-7773F7A2845C}"/>
    <cellStyle name="60% - Accent4 4 2" xfId="1697" xr:uid="{D8AC1A17-F888-4A52-9BC9-0F9FEFB498B4}"/>
    <cellStyle name="60% - Accent4 4 2 2" xfId="5217" xr:uid="{9755D9DB-2467-40D4-9B96-67140766767A}"/>
    <cellStyle name="60% - Accent4 4 2 3" xfId="3261" xr:uid="{957C0CE5-6D43-4D5E-A443-9465116D4A91}"/>
    <cellStyle name="60% - Accent4 5" xfId="1698" xr:uid="{7A125D3D-CDC9-41B7-9F4D-5AEBC29F6687}"/>
    <cellStyle name="60% - Accent4 5 2" xfId="1699" xr:uid="{51515C6B-F5CE-484F-944B-78CD5A165FBF}"/>
    <cellStyle name="60% - Accent4 6" xfId="1700" xr:uid="{9E9E9568-A19E-42E5-920B-577D57C00B1E}"/>
    <cellStyle name="60% - Accent4 6 2" xfId="3616" xr:uid="{952177FF-C25E-49EB-B9B6-E8A11D75FCCF}"/>
    <cellStyle name="60% - Accent4 6 3" xfId="3262" xr:uid="{E7BBE99D-0761-4458-A2FF-50FE2DF4F6BA}"/>
    <cellStyle name="60% - Accent4 7" xfId="1701" xr:uid="{F28EEBD4-9BCD-45D1-BA10-8C380CC71B30}"/>
    <cellStyle name="60% - Accent4 7 2" xfId="5218" xr:uid="{FAB5FAF1-456A-44D3-813A-0587C47BCB38}"/>
    <cellStyle name="60% - Accent4 7 3" xfId="3617" xr:uid="{B7649549-DBE1-488D-84FC-F7835EF9A1A5}"/>
    <cellStyle name="60% - Accent4 8" xfId="1702" xr:uid="{31D096F6-5E96-4EEF-B6D7-C2AA6966BC96}"/>
    <cellStyle name="60% - Accent4 8 2" xfId="5219" xr:uid="{69D705BA-2901-47B7-B4E5-FA494ED2E81D}"/>
    <cellStyle name="60% - Accent4 8 3" xfId="3618" xr:uid="{50E1EFC3-EB9C-460F-8C42-646D5FBAD597}"/>
    <cellStyle name="60% - Accent4 9" xfId="1703" xr:uid="{D28107B8-A8C5-41DD-AC26-C82631388464}"/>
    <cellStyle name="60% - Accent4 9 2" xfId="5220" xr:uid="{466A1850-A919-481F-AEC3-C4AE71C361F1}"/>
    <cellStyle name="60% - Accent4 9 3" xfId="3619" xr:uid="{4EAF4A15-E459-4F5A-8752-4D6A3CCA83DE}"/>
    <cellStyle name="60% - Accent5" xfId="33" builtinId="48" customBuiltin="1"/>
    <cellStyle name="60% - Accent5 10" xfId="1704" xr:uid="{59F342E1-20D3-4921-8315-A61F2BD1B532}"/>
    <cellStyle name="60% - Accent5 10 2" xfId="5221" xr:uid="{55FF2AF6-235B-4935-9D7E-5891959A84C2}"/>
    <cellStyle name="60% - Accent5 10 3" xfId="3620" xr:uid="{CD5018BF-F934-4A79-AAD9-1AA95858F112}"/>
    <cellStyle name="60% - Accent5 11" xfId="1705" xr:uid="{80FE5F2D-7A1A-4DCD-9A6A-A6704DEA7FE1}"/>
    <cellStyle name="60% - Accent5 11 2" xfId="5222" xr:uid="{E5B80523-33CF-4DD0-97C9-6F813D675805}"/>
    <cellStyle name="60% - Accent5 11 3" xfId="3621" xr:uid="{C6E014BB-FE63-435F-9770-FCE59CC2D4C8}"/>
    <cellStyle name="60% - Accent5 12" xfId="1706" xr:uid="{3611DB3F-95D2-495B-A880-D75523E8316A}"/>
    <cellStyle name="60% - Accent5 12 2" xfId="5223" xr:uid="{D7D634FD-9E82-4F69-B8F0-6D0DD216EA77}"/>
    <cellStyle name="60% - Accent5 12 3" xfId="3622" xr:uid="{173C53DC-6FAF-49D7-8BE8-5D6DC8B0679B}"/>
    <cellStyle name="60% - Accent5 13" xfId="1707" xr:uid="{F27B1D6F-E766-41BB-9CE5-4D27C59A5823}"/>
    <cellStyle name="60% - Accent5 13 2" xfId="5224" xr:uid="{56F53724-A19E-43C6-8767-2BA0C1633157}"/>
    <cellStyle name="60% - Accent5 13 3" xfId="3623" xr:uid="{5881B1F1-4987-4355-B86E-157D6FB09882}"/>
    <cellStyle name="60% - Accent5 14" xfId="1708" xr:uid="{1EFE4F1D-5C8D-4589-B240-68291F2B0105}"/>
    <cellStyle name="60% - Accent5 14 2" xfId="5225" xr:uid="{DC78FB30-F9D8-47DA-AF2C-930898C82267}"/>
    <cellStyle name="60% - Accent5 14 3" xfId="3624" xr:uid="{E9443B7F-F031-4E64-86DB-5E35D5BAB001}"/>
    <cellStyle name="60% - Accent5 15" xfId="6091" xr:uid="{09733E8E-9A8E-4E96-A141-81EC645980C4}"/>
    <cellStyle name="60% - Accent5 16" xfId="6126" xr:uid="{A844866C-6021-4844-BA4D-B84B8C1BE67E}"/>
    <cellStyle name="60% - Accent5 17" xfId="6156" xr:uid="{6B6DDF7A-C691-4B67-BDE1-A78625276DAF}"/>
    <cellStyle name="60% - Accent5 18" xfId="6186" xr:uid="{C930D3E1-E0DA-430B-9FA2-A815E00084C0}"/>
    <cellStyle name="60% - Accent5 19" xfId="6219" xr:uid="{B8338019-1E13-47B0-B3B8-1CFD1F40ABF6}"/>
    <cellStyle name="60% - Accent5 2" xfId="34" xr:uid="{00000000-0005-0000-0000-000021000000}"/>
    <cellStyle name="60% - Accent5 2 2" xfId="1709" xr:uid="{3F5733D4-C9A0-4583-A563-2FDD79787600}"/>
    <cellStyle name="60% - Accent5 2 2 2" xfId="1710" xr:uid="{913AE2A5-7F99-45CC-8D04-D42244CDC66C}"/>
    <cellStyle name="60% - Accent5 2 2 3" xfId="5226" xr:uid="{F2EC6028-4FE0-42D7-9792-37097FA50A7E}"/>
    <cellStyle name="60% - Accent5 2 2 4" xfId="3263" xr:uid="{FFD47656-5253-4BFC-BD64-6B9932710576}"/>
    <cellStyle name="60% - Accent5 2 3" xfId="1711" xr:uid="{BC0FBAC9-59DB-4623-AD12-4423B03E4242}"/>
    <cellStyle name="60% - Accent5 2 4" xfId="1712" xr:uid="{D57787AE-EEF0-4A8C-9079-D3D4276F5DC0}"/>
    <cellStyle name="60% - Accent5 2 5" xfId="5869" xr:uid="{90653660-D1EC-482E-B7C9-579A9668F35C}"/>
    <cellStyle name="60% - Accent5 2 6" xfId="153" xr:uid="{8CABD223-77F0-4995-9833-CB415C4C87CE}"/>
    <cellStyle name="60% - Accent5 20" xfId="6253" xr:uid="{525179E7-1049-4B4B-B9E6-622E3940286F}"/>
    <cellStyle name="60% - Accent5 21" xfId="6285" xr:uid="{FFF06301-4F4A-46D4-8795-271D3221F73C}"/>
    <cellStyle name="60% - Accent5 22" xfId="5954" xr:uid="{0DE14198-01F9-4845-8D2F-F30CDEF10693}"/>
    <cellStyle name="60% - Accent5 3" xfId="138" xr:uid="{AF41BF1E-3C41-4B07-8B6D-D719843C3CC1}"/>
    <cellStyle name="60% - Accent5 3 2" xfId="1713" xr:uid="{9B656899-FDEE-49D7-B27E-7D1A1B1BF9B9}"/>
    <cellStyle name="60% - Accent5 3 3" xfId="4571" xr:uid="{F0A960EC-208D-4798-A8CF-656B227CA765}"/>
    <cellStyle name="60% - Accent5 3 4" xfId="3625" xr:uid="{A5A53976-544B-47DF-8118-0D20ED76CA1B}"/>
    <cellStyle name="60% - Accent5 4" xfId="1714" xr:uid="{BA1BD0F8-29E3-48AE-817C-E16FA1802E5C}"/>
    <cellStyle name="60% - Accent5 4 2" xfId="1715" xr:uid="{4B3D2066-1C83-48A4-800C-E8E3AD4755F3}"/>
    <cellStyle name="60% - Accent5 5" xfId="1716" xr:uid="{522369C9-EE62-491F-88A9-CC5672FFA48F}"/>
    <cellStyle name="60% - Accent5 5 2" xfId="1717" xr:uid="{A6FE808D-981D-4923-954B-55ABAFA80205}"/>
    <cellStyle name="60% - Accent5 6" xfId="1718" xr:uid="{31C23B9C-79F3-4837-9EFD-514C55E4AE78}"/>
    <cellStyle name="60% - Accent5 6 2" xfId="3626" xr:uid="{582F73F3-E02F-46FC-AF1B-12AB708703E2}"/>
    <cellStyle name="60% - Accent5 6 3" xfId="3264" xr:uid="{5EF6CBEB-5222-471D-A935-81F7CC283D0D}"/>
    <cellStyle name="60% - Accent5 7" xfId="1719" xr:uid="{03AD659F-BAB1-4C72-8545-8B4D81B022AA}"/>
    <cellStyle name="60% - Accent5 7 2" xfId="5227" xr:uid="{6E1432B2-3DC0-4AE1-B2C5-080C3630D151}"/>
    <cellStyle name="60% - Accent5 7 3" xfId="3627" xr:uid="{8E29ED91-4E5F-4663-9FC3-6E092D842949}"/>
    <cellStyle name="60% - Accent5 8" xfId="1720" xr:uid="{77F08397-768A-4DD3-84FD-F8DF4CF4D17E}"/>
    <cellStyle name="60% - Accent5 8 2" xfId="5228" xr:uid="{1391F243-CC64-466E-AD0B-77E10992BA63}"/>
    <cellStyle name="60% - Accent5 8 3" xfId="3628" xr:uid="{D77AE029-5C1F-411B-AF92-18D47ED75997}"/>
    <cellStyle name="60% - Accent5 9" xfId="1721" xr:uid="{1C6F048C-5F56-4282-BC52-EF70D3A46FDE}"/>
    <cellStyle name="60% - Accent5 9 2" xfId="5229" xr:uid="{61E4FBC1-3B47-4071-8F13-8CB4A5F979C4}"/>
    <cellStyle name="60% - Accent5 9 3" xfId="3629" xr:uid="{9F5264DB-45F3-4CD1-B3DB-0C530EB45CA2}"/>
    <cellStyle name="60% - Accent6" xfId="35" builtinId="52" customBuiltin="1"/>
    <cellStyle name="60% - Accent6 10" xfId="1722" xr:uid="{F375A0FE-AE38-45F6-8EB0-2031BE0FD822}"/>
    <cellStyle name="60% - Accent6 10 2" xfId="5230" xr:uid="{7AD24D69-F005-4E1E-AF51-E5180B357702}"/>
    <cellStyle name="60% - Accent6 10 3" xfId="3630" xr:uid="{B29747F7-DE79-4B0A-BEDD-5607E6DE48F6}"/>
    <cellStyle name="60% - Accent6 11" xfId="1723" xr:uid="{B0B51AA7-0617-49D9-8325-469F9BC3083F}"/>
    <cellStyle name="60% - Accent6 11 2" xfId="5231" xr:uid="{231B383D-3B85-4076-9782-82498D412A2A}"/>
    <cellStyle name="60% - Accent6 11 3" xfId="3631" xr:uid="{05FBAF80-A8E7-43EC-9B71-6BE0C4D9B6C0}"/>
    <cellStyle name="60% - Accent6 12" xfId="1724" xr:uid="{D799FA71-1189-4C25-A235-78BF8C26EAC4}"/>
    <cellStyle name="60% - Accent6 12 2" xfId="5232" xr:uid="{85B77488-CD39-44C4-BC7D-51B45B832625}"/>
    <cellStyle name="60% - Accent6 12 3" xfId="3632" xr:uid="{E3A55956-5F98-4F5A-A502-E8A2A1DA8661}"/>
    <cellStyle name="60% - Accent6 13" xfId="1725" xr:uid="{56EF474E-5445-42E7-85A4-5BEBC1336E7E}"/>
    <cellStyle name="60% - Accent6 13 2" xfId="5233" xr:uid="{16316E86-C3CD-4C28-A0ED-5B581C3165CE}"/>
    <cellStyle name="60% - Accent6 13 3" xfId="3633" xr:uid="{D4A9A449-4101-4300-96BF-D7C4C75A9394}"/>
    <cellStyle name="60% - Accent6 14" xfId="1726" xr:uid="{DA70461F-C706-4B36-A805-89E43AC42D62}"/>
    <cellStyle name="60% - Accent6 14 2" xfId="5234" xr:uid="{D6BF9880-9A51-413B-8495-C6F4F321B532}"/>
    <cellStyle name="60% - Accent6 14 3" xfId="3634" xr:uid="{5256C9DE-A306-4C2B-9069-99938AA5FD68}"/>
    <cellStyle name="60% - Accent6 15" xfId="6094" xr:uid="{1DA7949F-1E2F-4AF4-9445-385B28424E82}"/>
    <cellStyle name="60% - Accent6 16" xfId="6129" xr:uid="{19826309-F8FE-4B2A-ABE4-838902D4C5F9}"/>
    <cellStyle name="60% - Accent6 17" xfId="6159" xr:uid="{50FAF5ED-74B1-496C-B2FF-E5735EB7A3EB}"/>
    <cellStyle name="60% - Accent6 18" xfId="6189" xr:uid="{412F53E7-08B9-4E84-9517-E0658E40CAD8}"/>
    <cellStyle name="60% - Accent6 19" xfId="6222" xr:uid="{6FD1D5F9-78FE-4C89-9B27-8DAD7A7A90E1}"/>
    <cellStyle name="60% - Accent6 2" xfId="36" xr:uid="{00000000-0005-0000-0000-000023000000}"/>
    <cellStyle name="60% - Accent6 2 2" xfId="1727" xr:uid="{88EBB899-37CB-4FDB-BB4B-084E9B3FBF20}"/>
    <cellStyle name="60% - Accent6 2 2 2" xfId="1728" xr:uid="{45EC5F8F-D9B7-4E6C-B408-BE40B09F8BF2}"/>
    <cellStyle name="60% - Accent6 2 2 2 2" xfId="5236" xr:uid="{EB2015B6-8F56-4F1A-B6F6-AFCE5EE8A98A}"/>
    <cellStyle name="60% - Accent6 2 2 2 3" xfId="3266" xr:uid="{B5B7EA8B-3AE3-4908-BB67-D416EDF8BA4D}"/>
    <cellStyle name="60% - Accent6 2 2 3" xfId="5235" xr:uid="{3231C471-2A49-43FA-9BF8-8FCF4809FBFE}"/>
    <cellStyle name="60% - Accent6 2 2 4" xfId="3265" xr:uid="{5E943D67-E39F-42F8-BFC7-56C673443A45}"/>
    <cellStyle name="60% - Accent6 2 3" xfId="1729" xr:uid="{07F16428-D175-44D6-92AC-439B3D83A6AC}"/>
    <cellStyle name="60% - Accent6 2 3 2" xfId="5237" xr:uid="{69C205BF-2CCC-4905-9F27-0B74068EF46F}"/>
    <cellStyle name="60% - Accent6 2 3 3" xfId="3267" xr:uid="{14932DB3-4029-4466-A37A-FF58BDAB7920}"/>
    <cellStyle name="60% - Accent6 2 4" xfId="1730" xr:uid="{D4A1858F-4438-408B-81DB-5503159A2BAB}"/>
    <cellStyle name="60% - Accent6 2 4 2" xfId="5238" xr:uid="{8930EB50-9D62-4CE2-B52D-18FAB1B55F1E}"/>
    <cellStyle name="60% - Accent6 2 4 3" xfId="3268" xr:uid="{F94FA046-A3A2-4525-ABCB-64722C5A221E}"/>
    <cellStyle name="60% - Accent6 2 5" xfId="5870" xr:uid="{07920447-6C7E-4500-92D8-97019997418B}"/>
    <cellStyle name="60% - Accent6 2 6" xfId="193" xr:uid="{88A652DE-E994-4BC5-92C5-15A2E47FE485}"/>
    <cellStyle name="60% - Accent6 20" xfId="6256" xr:uid="{A1EBC7FC-84BB-4C6D-9BE4-F6C49023E0F2}"/>
    <cellStyle name="60% - Accent6 21" xfId="6288" xr:uid="{4B06797E-0C90-4EF2-8989-394A5DAA10CD}"/>
    <cellStyle name="60% - Accent6 22" xfId="5955" xr:uid="{9A67A4B1-0FA1-4B1A-90A8-E52D87024EAD}"/>
    <cellStyle name="60% - Accent6 3" xfId="131" xr:uid="{E00F12BD-B800-4E74-85A2-3C89CA17F141}"/>
    <cellStyle name="60% - Accent6 3 2" xfId="1731" xr:uid="{58443128-FFE6-460F-93C6-F37F45179148}"/>
    <cellStyle name="60% - Accent6 3 2 2" xfId="5239" xr:uid="{A0A65F58-5474-4146-9BC7-9E1515512F13}"/>
    <cellStyle name="60% - Accent6 3 2 3" xfId="3269" xr:uid="{C8096441-B9EE-4D8B-804F-D2F9600AF63C}"/>
    <cellStyle name="60% - Accent6 3 3" xfId="4572" xr:uid="{A09485CC-135C-4401-BF62-C8D166F1A56F}"/>
    <cellStyle name="60% - Accent6 3 4" xfId="3635" xr:uid="{BB237279-E761-46F1-9B61-EC6BE7511FD9}"/>
    <cellStyle name="60% - Accent6 4" xfId="1732" xr:uid="{200968C4-4B14-4C28-843C-DE421F856B1C}"/>
    <cellStyle name="60% - Accent6 4 2" xfId="1733" xr:uid="{7A9E8636-1DE4-4115-AA0A-FF221BF3B413}"/>
    <cellStyle name="60% - Accent6 4 2 2" xfId="5240" xr:uid="{C5582BBC-BC08-4209-93D3-579587784945}"/>
    <cellStyle name="60% - Accent6 4 2 3" xfId="3270" xr:uid="{80FCB87E-D4D5-4AA0-B933-2F147C85E83F}"/>
    <cellStyle name="60% - Accent6 5" xfId="1734" xr:uid="{444B66EB-4B55-452F-AC80-0990CAE48230}"/>
    <cellStyle name="60% - Accent6 5 2" xfId="1735" xr:uid="{CF25233E-A69B-49A7-8165-0C7D038EB65B}"/>
    <cellStyle name="60% - Accent6 6" xfId="1736" xr:uid="{38D70144-01FE-489A-BAEF-7AB2EC6D8437}"/>
    <cellStyle name="60% - Accent6 6 2" xfId="3636" xr:uid="{72DE9C34-87B3-4933-9417-DBF155EF84DD}"/>
    <cellStyle name="60% - Accent6 6 3" xfId="3271" xr:uid="{842C933D-D15E-4416-BEC2-15D01CECAD27}"/>
    <cellStyle name="60% - Accent6 7" xfId="1737" xr:uid="{E159AFC2-9C99-45D7-91C6-4C1DC2BF802D}"/>
    <cellStyle name="60% - Accent6 7 2" xfId="5241" xr:uid="{859AA067-D76E-4D71-8EAC-144882FD4B0D}"/>
    <cellStyle name="60% - Accent6 7 3" xfId="3637" xr:uid="{F052CC25-B07C-451D-9D4A-54C25003A749}"/>
    <cellStyle name="60% - Accent6 8" xfId="1738" xr:uid="{1291BF3B-526F-4070-93AD-79654D5DFA2D}"/>
    <cellStyle name="60% - Accent6 8 2" xfId="5242" xr:uid="{313DBCD7-EF1A-4975-A486-031D3287A187}"/>
    <cellStyle name="60% - Accent6 8 3" xfId="3638" xr:uid="{E64BD95C-38F3-42AC-907B-9A0D4624975F}"/>
    <cellStyle name="60% - Accent6 9" xfId="1739" xr:uid="{85E040F6-9842-4583-A36B-C65AE6224E8D}"/>
    <cellStyle name="60% - Accent6 9 2" xfId="5243" xr:uid="{44146BB5-72B3-47F2-9541-13364580569E}"/>
    <cellStyle name="60% - Accent6 9 3" xfId="3639" xr:uid="{AA79BFC1-87CF-4B97-89A1-A4E7562D6D9C}"/>
    <cellStyle name="60% - ส่วนที่ถูกเน้น1" xfId="1740" xr:uid="{51647C28-A565-441A-903F-777B29212B84}"/>
    <cellStyle name="60% - ส่วนที่ถูกเน้น1 2" xfId="1741" xr:uid="{1F48EC3C-7654-48E5-BBEB-445B4FDEBC3C}"/>
    <cellStyle name="60% - ส่วนที่ถูกเน้น1 2 2" xfId="5245" xr:uid="{247CAD13-185D-428B-8C8B-D3D152877035}"/>
    <cellStyle name="60% - ส่วนที่ถูกเน้น1 2 3" xfId="3640" xr:uid="{8AF22D6C-640E-429A-B070-6ADB99BCCDF0}"/>
    <cellStyle name="60% - ส่วนที่ถูกเน้น1 3" xfId="5244" xr:uid="{115DEB6E-83F4-428F-808B-03E20D7B5EE2}"/>
    <cellStyle name="60% - ส่วนที่ถูกเน้น1 4" xfId="3272" xr:uid="{0379184C-93D6-4373-A1EA-48801E51BE95}"/>
    <cellStyle name="60% - ส่วนที่ถูกเน้น2" xfId="1742" xr:uid="{844F21B1-C7F9-4985-8B1C-1B06448AE306}"/>
    <cellStyle name="60% - ส่วนที่ถูกเน้น2 2" xfId="1743" xr:uid="{E87CD415-D613-4CCF-83EC-810F44C76BE4}"/>
    <cellStyle name="60% - ส่วนที่ถูกเน้น2 2 2" xfId="5247" xr:uid="{D980C886-358E-4F86-BE0E-F857DE417A10}"/>
    <cellStyle name="60% - ส่วนที่ถูกเน้น2 2 3" xfId="3641" xr:uid="{30D169D6-8FBD-4920-81CF-A90FEC093C5F}"/>
    <cellStyle name="60% - ส่วนที่ถูกเน้น2 3" xfId="5246" xr:uid="{EF66D651-75BB-42CB-B228-58EEADC24DAC}"/>
    <cellStyle name="60% - ส่วนที่ถูกเน้น2 4" xfId="3273" xr:uid="{5C29DF52-8F76-4F5D-8B44-B21E85F2CAA1}"/>
    <cellStyle name="60% - ส่วนที่ถูกเน้น3" xfId="1744" xr:uid="{DDDFA135-3112-4E89-871F-9DFCE83D8C0F}"/>
    <cellStyle name="60% - ส่วนที่ถูกเน้น3 2" xfId="1745" xr:uid="{F0D81644-AB21-40A7-8071-247D2A515309}"/>
    <cellStyle name="60% - ส่วนที่ถูกเน้น3 2 2" xfId="5249" xr:uid="{1BCF2ABB-1F86-4756-B6F1-F76BC9D90387}"/>
    <cellStyle name="60% - ส่วนที่ถูกเน้น3 2 3" xfId="3642" xr:uid="{DD503C58-667C-44ED-B247-82FE2C300CE2}"/>
    <cellStyle name="60% - ส่วนที่ถูกเน้น3 3" xfId="5248" xr:uid="{86E4C8A5-00F0-4FA6-9D27-41B20EA3257D}"/>
    <cellStyle name="60% - ส่วนที่ถูกเน้น3 4" xfId="3274" xr:uid="{5F314251-BDE3-4C6C-A52C-CC1662E93D52}"/>
    <cellStyle name="60% - ส่วนที่ถูกเน้น4" xfId="1746" xr:uid="{36CDD02E-5142-45AD-958A-B8150D298B33}"/>
    <cellStyle name="60% - ส่วนที่ถูกเน้น4 2" xfId="1747" xr:uid="{C24A238E-3C81-45C0-AC59-45400B6109CB}"/>
    <cellStyle name="60% - ส่วนที่ถูกเน้น4 2 2" xfId="5251" xr:uid="{F8FC83E9-63F2-49A1-BA21-4B3E17A43D06}"/>
    <cellStyle name="60% - ส่วนที่ถูกเน้น4 2 3" xfId="3643" xr:uid="{2C5E6C65-0AC1-48D0-8AFF-DEB3E3CDA32E}"/>
    <cellStyle name="60% - ส่วนที่ถูกเน้น4 3" xfId="5250" xr:uid="{5B940BAE-8A50-43CC-B2C2-4DAF1A273743}"/>
    <cellStyle name="60% - ส่วนที่ถูกเน้น4 4" xfId="3275" xr:uid="{BC56F6A9-76CB-4CEE-926E-B13391ECE734}"/>
    <cellStyle name="60% - ส่วนที่ถูกเน้น5" xfId="1748" xr:uid="{5E6E7D02-C625-4BD4-8C95-7C3CF8C4E842}"/>
    <cellStyle name="60% - ส่วนที่ถูกเน้น5 2" xfId="1749" xr:uid="{75C6842D-9470-4AA2-A048-19436153F039}"/>
    <cellStyle name="60% - ส่วนที่ถูกเน้น5 2 2" xfId="5253" xr:uid="{5AA80F62-F008-4CF1-83C9-27BD30968AAC}"/>
    <cellStyle name="60% - ส่วนที่ถูกเน้น5 2 3" xfId="3644" xr:uid="{D31D8E5A-A938-499B-BBDC-B88BCE38DA1C}"/>
    <cellStyle name="60% - ส่วนที่ถูกเน้น5 3" xfId="5252" xr:uid="{787393A9-46AC-46E2-8B9B-5DD8B979C14F}"/>
    <cellStyle name="60% - ส่วนที่ถูกเน้น5 4" xfId="3276" xr:uid="{2DB8CD3E-2DBC-4860-B18F-91BE1CD5FEBB}"/>
    <cellStyle name="60% - ส่วนที่ถูกเน้น6" xfId="1750" xr:uid="{52D32041-D19A-467B-8769-027109E6B9D7}"/>
    <cellStyle name="60% - ส่วนที่ถูกเน้น6 2" xfId="1751" xr:uid="{57C834BD-2313-4FAC-ABCD-588AAB698892}"/>
    <cellStyle name="60% - ส่วนที่ถูกเน้น6 2 2" xfId="5255" xr:uid="{5006AB4C-1D0C-4164-818B-7DF716ED2CCC}"/>
    <cellStyle name="60% - ส่วนที่ถูกเน้น6 2 3" xfId="3645" xr:uid="{3C855A03-D98D-461E-8E96-C84A5D60B4FF}"/>
    <cellStyle name="60% - ส่วนที่ถูกเน้น6 3" xfId="5254" xr:uid="{C9C82B14-73B4-4B4E-B92C-A085723505C0}"/>
    <cellStyle name="60% - ส่วนที่ถูกเน้น6 4" xfId="3277" xr:uid="{D1A5EB58-2915-4FC6-954C-80E75A094F6E}"/>
    <cellStyle name="6Ab&amp;&amp;L&amp;&quot;Book Antiqua,Regular&quot;&amp;F. &amp;A_x000a_&amp;D, &amp;Tb" xfId="1752" xr:uid="{F1F6580E-BC6E-4636-A9CD-CF435E7AF0B8}"/>
    <cellStyle name="75" xfId="197" xr:uid="{DFBAD827-8D0F-4CC3-BA62-3B85EE15BE7D}"/>
    <cellStyle name="75 10" xfId="3646" xr:uid="{96746B57-9263-4F06-8052-9DDAD30DE90C}"/>
    <cellStyle name="75 2" xfId="128" xr:uid="{FF94BC3B-1886-4256-B0A4-277F59DF3AD7}"/>
    <cellStyle name="75 2 2" xfId="141" xr:uid="{2A52E5DC-3332-4367-85A2-EDD56A1B97C4}"/>
    <cellStyle name="75 2 3" xfId="123" xr:uid="{C28CDC00-0FCB-4A05-A895-472A1BE91828}"/>
    <cellStyle name="75 2 4" xfId="210" xr:uid="{E10C483F-2394-497D-8F2C-041C8DA8DA7A}"/>
    <cellStyle name="75 2 5" xfId="142" xr:uid="{A9178C50-5273-44CB-8D2D-FA34F0F39699}"/>
    <cellStyle name="75 3" xfId="184" xr:uid="{FA95FFC2-2701-4FAC-AC5E-63904F218943}"/>
    <cellStyle name="75 4" xfId="203" xr:uid="{1ACE0A75-E3B6-49E0-8513-66BC7FEB4446}"/>
    <cellStyle name="75 5" xfId="130" xr:uid="{6B14DDAF-2E04-456F-A4D9-97F340F86ECA}"/>
    <cellStyle name="75 6" xfId="126" xr:uid="{839BE23C-C3AC-4981-B4EB-DF71887535BF}"/>
    <cellStyle name="75 7" xfId="3648" xr:uid="{46C74AEB-3419-4164-83D3-FCAD1E87FE0B}"/>
    <cellStyle name="75 8" xfId="3649" xr:uid="{099F4FC2-BFDB-4F9D-851A-5C3B9B9AEA17}"/>
    <cellStyle name="75 9" xfId="3650" xr:uid="{6D1005DE-E40D-4868-8959-ED53AE91D41D}"/>
    <cellStyle name="A_x0001_" xfId="182" xr:uid="{4EA00394-9317-4C8D-97B7-D339DEFFD40C}"/>
    <cellStyle name="A_x0001_ 10" xfId="120" xr:uid="{663B50C8-43EE-493C-ADC2-42436DF6FB72}"/>
    <cellStyle name="A_x0001_ 11" xfId="148" xr:uid="{780EC085-A43E-4573-A604-C43D3C0783B4}"/>
    <cellStyle name="A_x0001_ 12" xfId="3651" xr:uid="{AC7A6362-5FEC-4809-B64D-F75A266C87CD}"/>
    <cellStyle name="A_x0001_ 13" xfId="3652" xr:uid="{434BF5B0-F791-45CC-A9E8-07FBC51D09D6}"/>
    <cellStyle name="A_x0001_ 14" xfId="3653" xr:uid="{E4250EAF-FB93-46A1-80B6-5FB01552B81A}"/>
    <cellStyle name="A_x0001_ 15" xfId="3654" xr:uid="{9A2FDAE1-3A46-4E53-9A0C-B69F9789A656}"/>
    <cellStyle name="A_x0001_ 2" xfId="208" xr:uid="{0EDEA5EB-9410-42A7-B222-649CA5C58640}"/>
    <cellStyle name="A_x0001_ 2 2" xfId="188" xr:uid="{C8CE0F04-06DB-45CE-AB98-757C25D2BBD5}"/>
    <cellStyle name="A_x0001_ 2 3" xfId="136" xr:uid="{98C99FAF-9604-4D52-B856-A17D97DBAEE2}"/>
    <cellStyle name="A_x0001_ 2 4" xfId="132" xr:uid="{4FA5CD0E-1614-4E45-AFDB-68B412E2C8DF}"/>
    <cellStyle name="A_x0001_ 2 5" xfId="134" xr:uid="{0A639B2D-0FBC-4447-A7AD-ED72457B6B5F}"/>
    <cellStyle name="A_x0001_ 3" xfId="201" xr:uid="{2B4D5F9F-9FEA-4DA9-B02A-85A22A5A616E}"/>
    <cellStyle name="A_x0001_ 4" xfId="211" xr:uid="{D8445963-002B-4507-86F3-EE4CD0130AEB}"/>
    <cellStyle name="A_x0001_ 5" xfId="125" xr:uid="{4BB9B09E-679C-4297-9385-D5D697831F89}"/>
    <cellStyle name="A_x0001_ 6" xfId="118" xr:uid="{1E7EB54C-2D48-4583-92F4-8A0E6AC9168D}"/>
    <cellStyle name="A_x0001_ 7" xfId="192" xr:uid="{8501DBCD-5DE3-4BFA-BE6A-FD8F4D732EC6}"/>
    <cellStyle name="A_x0001_ 8" xfId="220" xr:uid="{7564009A-7508-4BE6-93D8-96AD06904FFB}"/>
    <cellStyle name="A_x0001_ 9" xfId="144" xr:uid="{0069414A-B67F-4B96-801B-E563B23FA39E}"/>
    <cellStyle name="Accent1" xfId="37" builtinId="29" customBuiltin="1"/>
    <cellStyle name="Accent1 10" xfId="1753" xr:uid="{B5E7F7DC-B8FB-4D82-80EE-AEF9F7C582B6}"/>
    <cellStyle name="Accent1 10 2" xfId="5256" xr:uid="{0283DB43-133B-49FD-9D9C-2A6D7AFE9771}"/>
    <cellStyle name="Accent1 10 3" xfId="3655" xr:uid="{5F4786B2-6738-4837-BD26-59D05E72EE32}"/>
    <cellStyle name="Accent1 11" xfId="1754" xr:uid="{A361418B-324D-465D-9538-5E84B590AC6D}"/>
    <cellStyle name="Accent1 11 2" xfId="5257" xr:uid="{013F368A-83DC-40D6-B8C4-F71102CB17CC}"/>
    <cellStyle name="Accent1 11 3" xfId="3656" xr:uid="{1C802F28-857C-4729-87BB-AF922CB84466}"/>
    <cellStyle name="Accent1 12" xfId="1755" xr:uid="{B4CCFB81-37F5-47F3-9CE0-E1E16B768A57}"/>
    <cellStyle name="Accent1 12 2" xfId="5258" xr:uid="{94DE32EB-7D8B-478A-BB50-6155E692FDB2}"/>
    <cellStyle name="Accent1 12 3" xfId="3657" xr:uid="{86C1ECA7-8856-4355-8BFD-88672492C501}"/>
    <cellStyle name="Accent1 13" xfId="1756" xr:uid="{3F08B94D-61BF-4AD8-BF58-A0DE92A00F67}"/>
    <cellStyle name="Accent1 13 2" xfId="5259" xr:uid="{CB7339C5-30EB-402B-96FE-3ACDD523F6AE}"/>
    <cellStyle name="Accent1 13 3" xfId="3658" xr:uid="{82AB75F3-0C1E-45ED-B56A-4DF145A8C20D}"/>
    <cellStyle name="Accent1 14" xfId="1757" xr:uid="{D292CA17-A419-421E-99EB-AFC13A1D8FF0}"/>
    <cellStyle name="Accent1 14 2" xfId="5260" xr:uid="{422BBB05-7744-428C-8675-9E050F8B3772}"/>
    <cellStyle name="Accent1 14 3" xfId="3659" xr:uid="{05F72FCC-C15E-438D-A7CB-6CE858D61EC4}"/>
    <cellStyle name="Accent1 15" xfId="5966" xr:uid="{87FC495E-EF28-432C-9B91-3A6239B64FAB}"/>
    <cellStyle name="Accent1 2" xfId="38" xr:uid="{00000000-0005-0000-0000-000025000000}"/>
    <cellStyle name="Accent1 2 2" xfId="1758" xr:uid="{09F2A03D-06CD-4FFA-B26B-22C57790CDE7}"/>
    <cellStyle name="Accent1 2 2 2" xfId="1759" xr:uid="{41A28A6C-7930-4E2D-BC05-04DEA9ECEE82}"/>
    <cellStyle name="Accent1 2 2 3" xfId="5261" xr:uid="{8944B162-427A-47B9-A5FC-8A52466BA045}"/>
    <cellStyle name="Accent1 2 2 4" xfId="3278" xr:uid="{F744C796-F861-48E3-91B7-3E160AAAB388}"/>
    <cellStyle name="Accent1 2 3" xfId="1760" xr:uid="{F30F73C2-9DEB-4B99-8CF4-E1098CDFEFE8}"/>
    <cellStyle name="Accent1 2 4" xfId="1761" xr:uid="{67031141-09C6-412A-B83B-AA56CD402B28}"/>
    <cellStyle name="Accent1 2 5" xfId="5885" xr:uid="{013BA29F-0D23-4484-A907-64499D4B8A42}"/>
    <cellStyle name="Accent1 2 6" xfId="205" xr:uid="{1AB87B04-6EB0-4E33-AE3D-BE56376ED6D7}"/>
    <cellStyle name="Accent1 3" xfId="202" xr:uid="{F723E443-CFB3-4E2D-A648-8A41031B5399}"/>
    <cellStyle name="Accent1 3 2" xfId="1762" xr:uid="{66018042-F3E7-4C6F-9B82-CC5B23F8780F}"/>
    <cellStyle name="Accent1 3 3" xfId="4573" xr:uid="{145C6CFB-9276-4917-ABB0-EA9AADA91012}"/>
    <cellStyle name="Accent1 3 4" xfId="3660" xr:uid="{4C854874-9339-48FF-9904-0291DEE947D8}"/>
    <cellStyle name="Accent1 4" xfId="1763" xr:uid="{8B5D6CE2-0640-4546-BFA0-42E10F5A2957}"/>
    <cellStyle name="Accent1 4 2" xfId="1764" xr:uid="{9987BF69-D3A8-4975-B503-D36CD00B07C4}"/>
    <cellStyle name="Accent1 5" xfId="1765" xr:uid="{B2106CF6-5160-4C2B-B41B-B4A0F86BD48B}"/>
    <cellStyle name="Accent1 5 2" xfId="1766" xr:uid="{A1152597-E120-4F60-9D1D-A383C4AF8B94}"/>
    <cellStyle name="Accent1 6" xfId="1767" xr:uid="{BDAD7CC2-76A0-40D5-8789-9194D773D40C}"/>
    <cellStyle name="Accent1 6 2" xfId="3661" xr:uid="{21E5B428-E32F-4B3D-8238-0FA33FC34F78}"/>
    <cellStyle name="Accent1 6 3" xfId="3279" xr:uid="{AEBAB93C-16BE-4AF9-9559-87D5CD20480F}"/>
    <cellStyle name="Accent1 7" xfId="1768" xr:uid="{434DEE8D-A057-4E69-99A8-AF7A18DCF033}"/>
    <cellStyle name="Accent1 7 2" xfId="5262" xr:uid="{1403965E-EC66-4DF3-B5E7-F6ADE5381E04}"/>
    <cellStyle name="Accent1 7 3" xfId="3662" xr:uid="{7913DBCE-E24E-4E0F-8FAA-1C23FC5F575B}"/>
    <cellStyle name="Accent1 8" xfId="1769" xr:uid="{C858DA38-0E04-4486-BDD4-41CC684132BB}"/>
    <cellStyle name="Accent1 8 2" xfId="5263" xr:uid="{F531282C-79FF-4FE8-A8E0-BF9FC35384C8}"/>
    <cellStyle name="Accent1 8 3" xfId="3663" xr:uid="{1956907F-C997-4307-A69D-BCC11912FF37}"/>
    <cellStyle name="Accent1 9" xfId="1770" xr:uid="{07716100-6C84-40B2-8AC7-F6DC82AFB80A}"/>
    <cellStyle name="Accent1 9 2" xfId="5264" xr:uid="{BC77A4CB-9270-4D41-8FDD-993CF3164242}"/>
    <cellStyle name="Accent1 9 3" xfId="3664" xr:uid="{9930C110-D74E-4AEF-A49A-438EF8EF791D}"/>
    <cellStyle name="Accent2" xfId="39" builtinId="33" customBuiltin="1"/>
    <cellStyle name="Accent2 10" xfId="1771" xr:uid="{FBCF3F41-2BEB-492A-8C75-52CEA51F4DEA}"/>
    <cellStyle name="Accent2 10 2" xfId="5265" xr:uid="{68996E89-9653-4969-8059-8C8E82ACE345}"/>
    <cellStyle name="Accent2 10 3" xfId="3665" xr:uid="{DA4A99A6-3FE7-49E0-BB17-FAA6CED471F9}"/>
    <cellStyle name="Accent2 11" xfId="1772" xr:uid="{22761DC2-FB2D-497E-AF97-401A3B07B9CD}"/>
    <cellStyle name="Accent2 11 2" xfId="5266" xr:uid="{090533D2-3ED6-42FD-A139-6A4D796A218B}"/>
    <cellStyle name="Accent2 11 3" xfId="3666" xr:uid="{EB113EBF-15E5-4CAB-9CDE-46B4BA096670}"/>
    <cellStyle name="Accent2 12" xfId="1773" xr:uid="{91DDEF92-7F22-4CB6-A14C-AD9EC4EF8CDC}"/>
    <cellStyle name="Accent2 12 2" xfId="5267" xr:uid="{6C6822D7-9E3A-451E-A53F-84A4207D7B90}"/>
    <cellStyle name="Accent2 12 3" xfId="3667" xr:uid="{40840290-E3D7-4A0E-A622-AAAAD1938E6E}"/>
    <cellStyle name="Accent2 13" xfId="1774" xr:uid="{9A2CB47F-2027-40F4-B3F9-1F089C383A04}"/>
    <cellStyle name="Accent2 13 2" xfId="5268" xr:uid="{CD5B699B-421E-49F4-A8BE-73B582904427}"/>
    <cellStyle name="Accent2 13 3" xfId="3668" xr:uid="{0274F84D-C19A-4B57-A6A6-6D9E900B3789}"/>
    <cellStyle name="Accent2 14" xfId="1775" xr:uid="{8C04D9DA-4FDA-439B-854A-EEDF1C76057C}"/>
    <cellStyle name="Accent2 14 2" xfId="5269" xr:uid="{4D146F90-37D4-480F-957C-FE0C2AF94994}"/>
    <cellStyle name="Accent2 14 3" xfId="3669" xr:uid="{7503AF04-C753-4FE7-B213-06DC223BD359}"/>
    <cellStyle name="Accent2 15" xfId="5967" xr:uid="{5A349B52-6F36-46F0-A244-E1DF04616B54}"/>
    <cellStyle name="Accent2 2" xfId="40" xr:uid="{00000000-0005-0000-0000-000027000000}"/>
    <cellStyle name="Accent2 2 2" xfId="1776" xr:uid="{A3B8D373-3C5C-4851-9440-CD164A312956}"/>
    <cellStyle name="Accent2 2 2 2" xfId="1777" xr:uid="{FDA50E89-CF54-4F30-8473-16317A16B1AF}"/>
    <cellStyle name="Accent2 2 2 3" xfId="5270" xr:uid="{8CF902FA-EA57-443F-A0B5-FC8D3DE27D04}"/>
    <cellStyle name="Accent2 2 2 4" xfId="3280" xr:uid="{C9A03CD2-BEFE-4588-A133-944B90965BDB}"/>
    <cellStyle name="Accent2 2 3" xfId="1778" xr:uid="{CA48ACE2-D2B6-4009-9872-4E660EC0BE6B}"/>
    <cellStyle name="Accent2 2 4" xfId="1779" xr:uid="{DA344B14-547C-4A8A-A7F5-12418CCE2C4D}"/>
    <cellStyle name="Accent2 2 5" xfId="5886" xr:uid="{AAA4949A-F02E-4DB8-919E-B8D07EAA7580}"/>
    <cellStyle name="Accent2 2 6" xfId="230" xr:uid="{FE1F321D-E2D1-408B-B08A-AABAFBC2625C}"/>
    <cellStyle name="Accent2 3" xfId="231" xr:uid="{73493D91-B6B9-443A-9402-36ACECEA2431}"/>
    <cellStyle name="Accent2 3 2" xfId="1780" xr:uid="{ED7AD0B0-D8E3-4DDB-8B4D-3A64A73E1F1D}"/>
    <cellStyle name="Accent2 3 3" xfId="4574" xr:uid="{F63192B2-384D-450E-957C-61BB8C39DB6D}"/>
    <cellStyle name="Accent2 3 4" xfId="3670" xr:uid="{5CE70C1B-09BD-4E64-A6B3-7D486D181E34}"/>
    <cellStyle name="Accent2 4" xfId="1781" xr:uid="{59B66099-7AD1-4FB5-B6B1-CAAE9D0475F5}"/>
    <cellStyle name="Accent2 4 2" xfId="1782" xr:uid="{DE0EB720-2652-468A-A599-7F5CA48B808C}"/>
    <cellStyle name="Accent2 5" xfId="1783" xr:uid="{E2DAA9E3-529B-44F5-A5DD-BD49AD835B85}"/>
    <cellStyle name="Accent2 5 2" xfId="1784" xr:uid="{0AECC28F-933B-4440-9AD9-526CFF4A6739}"/>
    <cellStyle name="Accent2 6" xfId="1785" xr:uid="{E1988E86-161B-4D83-AA72-4B4B436A62AD}"/>
    <cellStyle name="Accent2 6 2" xfId="3671" xr:uid="{77AC34D7-C9F2-4879-918C-E9CA0A6471B2}"/>
    <cellStyle name="Accent2 6 3" xfId="3281" xr:uid="{B5D8311C-0352-499B-A011-D5731E5132C8}"/>
    <cellStyle name="Accent2 7" xfId="1786" xr:uid="{A7153BB0-D8FD-49D1-8D0B-973306864383}"/>
    <cellStyle name="Accent2 7 2" xfId="5271" xr:uid="{FEC8EA6C-3D35-4E39-B29C-204DFD283043}"/>
    <cellStyle name="Accent2 7 3" xfId="3672" xr:uid="{96A43EF4-F685-4ABA-8DC1-B81DCB16DC0B}"/>
    <cellStyle name="Accent2 8" xfId="1787" xr:uid="{5645ABA9-F2C7-4FC1-869A-5EAE55EE5D4A}"/>
    <cellStyle name="Accent2 8 2" xfId="5272" xr:uid="{2F3D0A69-6EED-46E0-B703-B7F58F47ECDE}"/>
    <cellStyle name="Accent2 8 3" xfId="3673" xr:uid="{5D059D04-4201-4EDA-914A-7DADF9288F8E}"/>
    <cellStyle name="Accent2 9" xfId="1788" xr:uid="{58B2A733-25A3-497F-96D4-C401176B4E12}"/>
    <cellStyle name="Accent2 9 2" xfId="5273" xr:uid="{2F0067B8-E200-43F1-9C32-7CD51B5B5FFB}"/>
    <cellStyle name="Accent2 9 3" xfId="3674" xr:uid="{9A35701D-294D-49EE-B767-1CAE19D6B58A}"/>
    <cellStyle name="Accent3" xfId="41" builtinId="37" customBuiltin="1"/>
    <cellStyle name="Accent3 10" xfId="1789" xr:uid="{EEF0EB19-B9B3-41DC-9264-1D2FBE0FA427}"/>
    <cellStyle name="Accent3 10 2" xfId="5274" xr:uid="{74013C38-6B4C-4F3D-869A-851BD8541393}"/>
    <cellStyle name="Accent3 10 3" xfId="3675" xr:uid="{ADB600DC-4AB9-4693-8ADF-3D52FD7183E8}"/>
    <cellStyle name="Accent3 11" xfId="1790" xr:uid="{E266D506-FEE9-4287-8BB2-C7C09B944462}"/>
    <cellStyle name="Accent3 11 2" xfId="5275" xr:uid="{6E03CDB7-AC35-4F50-95BA-062D9AB09D9F}"/>
    <cellStyle name="Accent3 11 3" xfId="3676" xr:uid="{44107099-1670-4677-AFB3-C29457820337}"/>
    <cellStyle name="Accent3 12" xfId="1791" xr:uid="{FD317F44-461D-40E6-AA21-515BCD678BB7}"/>
    <cellStyle name="Accent3 12 2" xfId="5276" xr:uid="{22513B5C-6E87-411E-8A2F-890D1F582C5E}"/>
    <cellStyle name="Accent3 12 3" xfId="3677" xr:uid="{D419F765-D0E4-43C7-87B4-404904D73FDC}"/>
    <cellStyle name="Accent3 13" xfId="1792" xr:uid="{9EF5AE8E-12EF-41FB-B62B-1A210796EC11}"/>
    <cellStyle name="Accent3 13 2" xfId="5277" xr:uid="{497E3005-AAA4-4E64-8E2A-9ABDBE366C5B}"/>
    <cellStyle name="Accent3 13 3" xfId="3678" xr:uid="{8935E87C-A5E2-47DF-96CC-527A74053623}"/>
    <cellStyle name="Accent3 14" xfId="1793" xr:uid="{2B0D3453-C9C2-4F62-9AE0-F4BB5189D2B8}"/>
    <cellStyle name="Accent3 14 2" xfId="5278" xr:uid="{70156496-641E-417E-B285-89660A129446}"/>
    <cellStyle name="Accent3 14 3" xfId="3679" xr:uid="{9E567BB5-CBFF-48A6-A342-9EE665917EDE}"/>
    <cellStyle name="Accent3 15" xfId="5968" xr:uid="{3DA79D2A-812B-4E7F-A1FA-EFE76AB5A8A0}"/>
    <cellStyle name="Accent3 2" xfId="42" xr:uid="{00000000-0005-0000-0000-000029000000}"/>
    <cellStyle name="Accent3 2 2" xfId="1794" xr:uid="{F9E0BFCC-10E7-495A-81A7-3E7859774158}"/>
    <cellStyle name="Accent3 2 2 2" xfId="1795" xr:uid="{3A8D19EE-E92C-45F7-88D5-D2D79A68425D}"/>
    <cellStyle name="Accent3 2 2 3" xfId="5279" xr:uid="{2133654E-C34B-45D5-9E89-814DF746DE7B}"/>
    <cellStyle name="Accent3 2 2 4" xfId="3282" xr:uid="{CF5FBC43-9E0B-41C7-9F86-304CCE5D7538}"/>
    <cellStyle name="Accent3 2 3" xfId="1796" xr:uid="{3DEC012A-01D0-439F-86EF-B310272973E4}"/>
    <cellStyle name="Accent3 2 4" xfId="1797" xr:uid="{9B1378A1-55A6-4EDE-8040-304FDF8C2D14}"/>
    <cellStyle name="Accent3 2 5" xfId="5887" xr:uid="{43487404-22D1-4136-9209-68E32905A8D0}"/>
    <cellStyle name="Accent3 2 6" xfId="232" xr:uid="{B8AACB18-47B7-4B39-A57B-79A71CA99C73}"/>
    <cellStyle name="Accent3 3" xfId="233" xr:uid="{C527AA2A-DAD1-41A7-807E-375EC7390C31}"/>
    <cellStyle name="Accent3 3 2" xfId="1798" xr:uid="{BEDBA073-57DC-4F98-84A6-A2830D906BCB}"/>
    <cellStyle name="Accent3 3 3" xfId="4575" xr:uid="{E463AE34-1A4F-4E4A-BFD8-63A233635A7F}"/>
    <cellStyle name="Accent3 3 4" xfId="3681" xr:uid="{0F729CB3-CF2E-48A8-841C-35A8FAA883A1}"/>
    <cellStyle name="Accent3 4" xfId="1799" xr:uid="{CF2F74A9-D43C-4BB2-9B04-8BC4900324D3}"/>
    <cellStyle name="Accent3 4 2" xfId="1800" xr:uid="{89CE3C41-BBB1-4BB8-8298-A0693A3DF865}"/>
    <cellStyle name="Accent3 5" xfId="1801" xr:uid="{C3CC83CD-323E-49BC-AE44-67AACE371681}"/>
    <cellStyle name="Accent3 5 2" xfId="1802" xr:uid="{A3B05D24-D01A-436B-9850-D5D1C28DD32E}"/>
    <cellStyle name="Accent3 6" xfId="1803" xr:uid="{CB81DB72-059E-465B-8AAF-CDAD7CC3B225}"/>
    <cellStyle name="Accent3 6 2" xfId="3682" xr:uid="{E569AAD8-C85E-4CE4-B21C-B824BBFC7E7E}"/>
    <cellStyle name="Accent3 6 3" xfId="3283" xr:uid="{22D19D58-C3A6-4D2C-88B0-20141B4E392B}"/>
    <cellStyle name="Accent3 7" xfId="1804" xr:uid="{94372B4A-09B4-4759-99C1-476F69F9722B}"/>
    <cellStyle name="Accent3 7 2" xfId="5280" xr:uid="{CCABB595-94F9-43D6-ADA6-0B5A142D7F1E}"/>
    <cellStyle name="Accent3 7 3" xfId="3683" xr:uid="{9B2E7094-1107-41BA-8640-965F30841AB7}"/>
    <cellStyle name="Accent3 8" xfId="1805" xr:uid="{7CDF5CB0-6596-44B8-9F37-138C062AF5E2}"/>
    <cellStyle name="Accent3 8 2" xfId="5281" xr:uid="{9848A663-74AE-4A0E-A1C3-DA4596738541}"/>
    <cellStyle name="Accent3 8 3" xfId="3684" xr:uid="{842C382C-D2A4-4876-B487-F66A8B4FE034}"/>
    <cellStyle name="Accent3 9" xfId="1806" xr:uid="{C0103CC8-EE4B-4F5A-A58C-1FB1CA3BDDC4}"/>
    <cellStyle name="Accent3 9 2" xfId="5282" xr:uid="{4F1BF34F-2574-4C11-8518-AE4C8D328BF0}"/>
    <cellStyle name="Accent3 9 3" xfId="3685" xr:uid="{9AC0346D-6393-45F6-9142-090C3EF71684}"/>
    <cellStyle name="Accent4" xfId="43" builtinId="41" customBuiltin="1"/>
    <cellStyle name="Accent4 10" xfId="1807" xr:uid="{1C9CAE14-972A-4643-B8A8-991C891D4371}"/>
    <cellStyle name="Accent4 10 2" xfId="5283" xr:uid="{E796E73E-9F7F-4D3B-81D7-7463E2B5D443}"/>
    <cellStyle name="Accent4 10 3" xfId="3686" xr:uid="{3FE0DCB8-42FB-4A5A-933A-F25FB92FABE4}"/>
    <cellStyle name="Accent4 11" xfId="1808" xr:uid="{1F5C1680-DC43-43BE-9AC3-CF1978B9B7E3}"/>
    <cellStyle name="Accent4 11 2" xfId="5284" xr:uid="{ACA72C93-A659-49D1-9F47-2313E393E6F7}"/>
    <cellStyle name="Accent4 11 3" xfId="3687" xr:uid="{506D1A73-CFDA-4DF3-B58D-85CD66791C3A}"/>
    <cellStyle name="Accent4 12" xfId="1809" xr:uid="{ADC3588C-7227-469E-8A37-ACF31DA6817D}"/>
    <cellStyle name="Accent4 12 2" xfId="5285" xr:uid="{9B25F1B0-E0B6-44D2-86C9-F642B6D66D41}"/>
    <cellStyle name="Accent4 12 3" xfId="3688" xr:uid="{E6EDC9A0-FD01-4260-8032-F01E4F09ABF9}"/>
    <cellStyle name="Accent4 13" xfId="1810" xr:uid="{E8C4C17D-005D-43E3-BF98-FB09EFA0E852}"/>
    <cellStyle name="Accent4 13 2" xfId="5286" xr:uid="{7B9A91EA-E4F4-4D42-8D05-5659D628B286}"/>
    <cellStyle name="Accent4 13 3" xfId="3689" xr:uid="{FCB0B925-779A-44A7-9764-7F466400A672}"/>
    <cellStyle name="Accent4 14" xfId="1811" xr:uid="{CEFD3A59-9D7E-4379-B145-F18087B3D75A}"/>
    <cellStyle name="Accent4 14 2" xfId="5287" xr:uid="{AFED1BAB-CE20-4202-935C-8CB5B3BDA642}"/>
    <cellStyle name="Accent4 14 3" xfId="3690" xr:uid="{DD4FCADA-A886-487B-A20A-5FC3B692D455}"/>
    <cellStyle name="Accent4 15" xfId="5969" xr:uid="{3D0F3E8F-AB92-46DB-A43C-4F1A465D4590}"/>
    <cellStyle name="Accent4 2" xfId="44" xr:uid="{00000000-0005-0000-0000-00002B000000}"/>
    <cellStyle name="Accent4 2 2" xfId="1812" xr:uid="{2A638007-1586-4CE5-BA38-8A723A5A81CE}"/>
    <cellStyle name="Accent4 2 2 2" xfId="1813" xr:uid="{2469D85E-5CFE-4559-9BBF-B1F74348BCDA}"/>
    <cellStyle name="Accent4 2 2 3" xfId="5288" xr:uid="{DC286A73-0AD8-41C5-9CFD-49B831645672}"/>
    <cellStyle name="Accent4 2 2 4" xfId="3284" xr:uid="{EF22D06B-CB3C-4514-AF39-FE00ABDD02F8}"/>
    <cellStyle name="Accent4 2 3" xfId="1814" xr:uid="{06EBCFE5-EB2D-4FEE-802F-12F3B7B32F48}"/>
    <cellStyle name="Accent4 2 4" xfId="1815" xr:uid="{DBCC1810-7AD6-40D3-9FCD-41462721C607}"/>
    <cellStyle name="Accent4 2 5" xfId="5888" xr:uid="{F75BC55F-E48F-4243-AD56-2BE0D3233A94}"/>
    <cellStyle name="Accent4 2 6" xfId="234" xr:uid="{3E94C6E4-C0CB-4D6A-B3AE-48DBED561DB9}"/>
    <cellStyle name="Accent4 3" xfId="235" xr:uid="{A978485A-8D4A-4B54-B1BB-A88F7AE06A24}"/>
    <cellStyle name="Accent4 3 2" xfId="1816" xr:uid="{53C6007E-A646-465D-B564-D6F95F2A04A0}"/>
    <cellStyle name="Accent4 3 3" xfId="4576" xr:uid="{3BBF832C-010D-4AF9-9D50-1F0BDD9F7FFF}"/>
    <cellStyle name="Accent4 3 4" xfId="3692" xr:uid="{1261AA17-9C86-429B-B1F3-4B8A5879FF76}"/>
    <cellStyle name="Accent4 4" xfId="1817" xr:uid="{2C2DBE5D-5924-4AEF-B80D-16C8B42D09CD}"/>
    <cellStyle name="Accent4 4 2" xfId="1818" xr:uid="{2B830FE0-6112-499F-B297-9E64A6F2ADB9}"/>
    <cellStyle name="Accent4 5" xfId="1819" xr:uid="{704FADA8-F156-4FEF-B261-40CE1924B8A3}"/>
    <cellStyle name="Accent4 5 2" xfId="1820" xr:uid="{40F017CD-4302-4D72-8829-AE4A0F146EE3}"/>
    <cellStyle name="Accent4 6" xfId="1821" xr:uid="{71DDCEE1-0F15-43F8-981F-945F29EEC12E}"/>
    <cellStyle name="Accent4 6 2" xfId="3693" xr:uid="{E5518731-7A7F-4DB5-9F99-A9CBEF718096}"/>
    <cellStyle name="Accent4 6 3" xfId="3285" xr:uid="{B8EB4E3F-5390-4918-897E-77D762C34435}"/>
    <cellStyle name="Accent4 7" xfId="1822" xr:uid="{C1B5E111-EBB6-4F11-ABAE-ADBF6F62731E}"/>
    <cellStyle name="Accent4 7 2" xfId="5289" xr:uid="{47E786B7-9BB1-4F2A-BD69-530D3870F592}"/>
    <cellStyle name="Accent4 7 3" xfId="3694" xr:uid="{E342C4C7-4516-484F-90DF-4346AE719D4D}"/>
    <cellStyle name="Accent4 8" xfId="1823" xr:uid="{048C152B-C268-4643-9CA3-0939D9DFBBD8}"/>
    <cellStyle name="Accent4 8 2" xfId="5290" xr:uid="{1B1C40C3-123A-4D02-8087-49B78C21F9FD}"/>
    <cellStyle name="Accent4 8 3" xfId="3695" xr:uid="{C2A39C0D-C4ED-4E01-BEB4-E286379C455A}"/>
    <cellStyle name="Accent4 9" xfId="1824" xr:uid="{31D24F67-AFBD-42CE-90BD-A236B57698D7}"/>
    <cellStyle name="Accent4 9 2" xfId="5291" xr:uid="{E80CF717-192D-44AC-8BF3-12CFAE9CCC3A}"/>
    <cellStyle name="Accent4 9 3" xfId="3696" xr:uid="{340ABBA0-858F-4F1C-B6CD-D0F7AF1131D3}"/>
    <cellStyle name="Accent5" xfId="45" builtinId="45" customBuiltin="1"/>
    <cellStyle name="Accent5 10" xfId="1825" xr:uid="{0A9732F0-9FE7-4D3C-873F-1C582FCFC9EE}"/>
    <cellStyle name="Accent5 10 2" xfId="5292" xr:uid="{A92DD5AD-A061-485F-84CF-2D299ACBC97D}"/>
    <cellStyle name="Accent5 10 3" xfId="3697" xr:uid="{3E5245FC-C481-4F58-96A4-D772376FE604}"/>
    <cellStyle name="Accent5 11" xfId="1826" xr:uid="{5907C577-4CC0-4218-BC7F-2AF6761EC4F7}"/>
    <cellStyle name="Accent5 11 2" xfId="5293" xr:uid="{BC879E98-BAAC-48B8-BE98-214574D145E7}"/>
    <cellStyle name="Accent5 11 3" xfId="3698" xr:uid="{0218BA5D-E1C8-48D8-984F-DE561F6A7156}"/>
    <cellStyle name="Accent5 12" xfId="1827" xr:uid="{17215C8C-4911-4A87-A2DE-A6A3DCA3CC50}"/>
    <cellStyle name="Accent5 12 2" xfId="5294" xr:uid="{FEEE5DE6-78D4-4C8E-8815-20F87A7C8DE4}"/>
    <cellStyle name="Accent5 12 3" xfId="3699" xr:uid="{CCD19BD1-1754-4E36-A22F-4560FD041679}"/>
    <cellStyle name="Accent5 13" xfId="1828" xr:uid="{5CB463CE-8D02-41C0-8931-655943B489DD}"/>
    <cellStyle name="Accent5 13 2" xfId="5295" xr:uid="{61CBA3DA-8248-4610-A220-01C9CA063CB3}"/>
    <cellStyle name="Accent5 13 3" xfId="3700" xr:uid="{72D25888-910C-4403-8B3B-8F33882DDAE0}"/>
    <cellStyle name="Accent5 14" xfId="1829" xr:uid="{074696EE-11DF-4844-B5FD-23E613FB4AD4}"/>
    <cellStyle name="Accent5 14 2" xfId="5296" xr:uid="{69FA0328-25C5-4D48-844F-31816933E68E}"/>
    <cellStyle name="Accent5 14 3" xfId="3701" xr:uid="{76693897-49DA-4338-86FD-BD8A0A6757A8}"/>
    <cellStyle name="Accent5 15" xfId="5970" xr:uid="{AE2022BC-E70A-4120-881E-0A8AFCBDF3C7}"/>
    <cellStyle name="Accent5 2" xfId="46" xr:uid="{00000000-0005-0000-0000-00002D000000}"/>
    <cellStyle name="Accent5 2 2" xfId="1830" xr:uid="{8900D01F-3B32-47DF-AAD1-35F6A0C382EB}"/>
    <cellStyle name="Accent5 2 2 2" xfId="1831" xr:uid="{7CD35E5C-5CCD-462B-964C-568FBFF05238}"/>
    <cellStyle name="Accent5 2 2 3" xfId="5297" xr:uid="{1FB4C06A-1604-4AE7-9E38-BB2B2D7AD4BE}"/>
    <cellStyle name="Accent5 2 2 4" xfId="3286" xr:uid="{FA65AC27-7688-4505-9ED1-07DD6EA473EC}"/>
    <cellStyle name="Accent5 2 3" xfId="1832" xr:uid="{D92ADBB5-2248-4AFB-BA1F-6123D51486E0}"/>
    <cellStyle name="Accent5 2 4" xfId="1833" xr:uid="{1695EFFD-72BC-4EDF-8499-BC99848183EA}"/>
    <cellStyle name="Accent5 2 5" xfId="5889" xr:uid="{5295411E-D31D-40F4-8542-31699BB3AB5A}"/>
    <cellStyle name="Accent5 2 6" xfId="236" xr:uid="{300ADEB1-94F2-4FFC-8EAB-7094F5CAB03C}"/>
    <cellStyle name="Accent5 3" xfId="237" xr:uid="{663F43C9-F56B-4D31-A132-7A682584D031}"/>
    <cellStyle name="Accent5 3 2" xfId="1834" xr:uid="{9B2AE78C-E264-4902-8D65-78D31B0B5DD8}"/>
    <cellStyle name="Accent5 3 3" xfId="4577" xr:uid="{8CC8E4D7-4687-421B-887D-ADBEEFB7255E}"/>
    <cellStyle name="Accent5 3 4" xfId="3702" xr:uid="{CE1F5830-8C35-475B-A766-9267D4BF5BA6}"/>
    <cellStyle name="Accent5 4" xfId="1835" xr:uid="{D403404A-C976-4DF9-84F9-5AE623255580}"/>
    <cellStyle name="Accent5 4 2" xfId="1836" xr:uid="{D0C068BE-F26B-4AA4-A00C-B06E425D7624}"/>
    <cellStyle name="Accent5 5" xfId="1837" xr:uid="{2E27B8B0-2B8B-4E43-A5ED-CC51765E0632}"/>
    <cellStyle name="Accent5 5 2" xfId="1838" xr:uid="{2AFFEC4F-48CF-4ADF-BEC8-9ED9233AFC18}"/>
    <cellStyle name="Accent5 6" xfId="1839" xr:uid="{344337E6-53BA-4283-88DD-409579524C47}"/>
    <cellStyle name="Accent5 6 2" xfId="3703" xr:uid="{A049E11E-E745-470B-A56F-85B6B3532630}"/>
    <cellStyle name="Accent5 6 3" xfId="3287" xr:uid="{4AF5B30C-E567-4682-9287-737C2CB718EC}"/>
    <cellStyle name="Accent5 7" xfId="1840" xr:uid="{E57106B9-BB8B-45AB-A3FF-1B7A41A8DC74}"/>
    <cellStyle name="Accent5 7 2" xfId="5298" xr:uid="{6EB683B6-3C96-416C-8024-54E7052FC9E8}"/>
    <cellStyle name="Accent5 7 3" xfId="3704" xr:uid="{87B27956-F44E-4B24-8468-7047C0732EBB}"/>
    <cellStyle name="Accent5 8" xfId="1841" xr:uid="{61234648-67F2-440F-AC81-A3B9414D59B3}"/>
    <cellStyle name="Accent5 8 2" xfId="5299" xr:uid="{BB33B25A-07C7-4B15-95F2-7CCDF854F6EB}"/>
    <cellStyle name="Accent5 8 3" xfId="3705" xr:uid="{EDF23D4D-8483-48B9-8101-B63823FB40D9}"/>
    <cellStyle name="Accent5 9" xfId="1842" xr:uid="{D91F8F0A-5D00-4263-B440-A284C6BC6CA7}"/>
    <cellStyle name="Accent5 9 2" xfId="5300" xr:uid="{532E0770-B947-429B-B192-F5EA0FA60648}"/>
    <cellStyle name="Accent5 9 3" xfId="3706" xr:uid="{3B6C2754-28F9-42FD-99AF-D08547FDE96D}"/>
    <cellStyle name="Accent6" xfId="47" builtinId="49" customBuiltin="1"/>
    <cellStyle name="Accent6 10" xfId="1843" xr:uid="{75202149-F6F7-418F-B178-D0A08A4656DF}"/>
    <cellStyle name="Accent6 10 2" xfId="5301" xr:uid="{8B50999A-CDED-4C98-95F0-679970FAF6E9}"/>
    <cellStyle name="Accent6 10 3" xfId="3707" xr:uid="{59FA96A6-A3A7-49EB-A4A5-76423BCFFAC8}"/>
    <cellStyle name="Accent6 11" xfId="1844" xr:uid="{07110ED1-47BB-4DFC-A985-214653381A86}"/>
    <cellStyle name="Accent6 11 2" xfId="5302" xr:uid="{31D01707-2647-4ABD-8181-CADFBC887B45}"/>
    <cellStyle name="Accent6 11 3" xfId="3708" xr:uid="{D1D17BFB-32E7-45A1-9E9B-6A45E9E2FD9A}"/>
    <cellStyle name="Accent6 12" xfId="1845" xr:uid="{ABBF2723-E9CF-4939-A15A-F280D4AD4911}"/>
    <cellStyle name="Accent6 12 2" xfId="5303" xr:uid="{A4E9E161-E510-47E0-9B6B-7C21802E538A}"/>
    <cellStyle name="Accent6 12 3" xfId="3709" xr:uid="{062F7B19-941A-4DA1-A7F6-05149646214F}"/>
    <cellStyle name="Accent6 13" xfId="1846" xr:uid="{22E6D3D9-E232-45FE-8B8A-1A7D2A94B644}"/>
    <cellStyle name="Accent6 13 2" xfId="5304" xr:uid="{785511E9-A238-422C-98DC-3371DC92C93F}"/>
    <cellStyle name="Accent6 13 3" xfId="3710" xr:uid="{75E059D2-87E1-41FE-BD4C-E7A6685F20FE}"/>
    <cellStyle name="Accent6 14" xfId="1847" xr:uid="{6C44CFD6-5F9A-4781-A64F-7DB2E0686B7B}"/>
    <cellStyle name="Accent6 14 2" xfId="5305" xr:uid="{C7AADEA2-4E24-4F76-8B5D-EF003CAA1639}"/>
    <cellStyle name="Accent6 14 3" xfId="3711" xr:uid="{84F4233E-8756-43CF-AD10-21BF72BC7889}"/>
    <cellStyle name="Accent6 15" xfId="5971" xr:uid="{5F130128-230F-4A80-8DEF-63F2D29D84C5}"/>
    <cellStyle name="Accent6 2" xfId="48" xr:uid="{00000000-0005-0000-0000-00002F000000}"/>
    <cellStyle name="Accent6 2 2" xfId="1848" xr:uid="{56AC2A0E-9F8D-4A21-9556-44BD7E8483AF}"/>
    <cellStyle name="Accent6 2 2 2" xfId="1849" xr:uid="{C69AA426-6A68-459F-90F4-19CFF5DBBCAD}"/>
    <cellStyle name="Accent6 2 2 3" xfId="5306" xr:uid="{55CAD610-B826-4427-A6F7-ABBC0F832ADD}"/>
    <cellStyle name="Accent6 2 2 4" xfId="3288" xr:uid="{33F5753D-499E-473E-B5DD-64443E1271BE}"/>
    <cellStyle name="Accent6 2 3" xfId="1850" xr:uid="{EE8B3038-3C34-43BC-9774-4935249AE1EC}"/>
    <cellStyle name="Accent6 2 4" xfId="1851" xr:uid="{77972EF8-C401-4093-BB94-816959C34DE5}"/>
    <cellStyle name="Accent6 2 5" xfId="5890" xr:uid="{FF92C9D8-DE5B-401C-A878-8C8DAC202E8D}"/>
    <cellStyle name="Accent6 2 6" xfId="238" xr:uid="{24CF8F48-A398-4256-88EA-0CE4A24931C3}"/>
    <cellStyle name="Accent6 3" xfId="239" xr:uid="{D3C5D872-ACBC-4859-8B14-777566F7B530}"/>
    <cellStyle name="Accent6 3 2" xfId="1852" xr:uid="{B67577D5-26B9-4C90-8435-8DE90BFABDA9}"/>
    <cellStyle name="Accent6 3 3" xfId="4578" xr:uid="{B80A6E11-182A-467F-B499-A6487AA5D885}"/>
    <cellStyle name="Accent6 3 4" xfId="3713" xr:uid="{F9C8DC87-DBB6-461E-9416-48A89A492381}"/>
    <cellStyle name="Accent6 4" xfId="1853" xr:uid="{C6BA94DB-F44D-4CFE-B699-4945A0C99791}"/>
    <cellStyle name="Accent6 4 2" xfId="1854" xr:uid="{426F94FB-71DC-4389-B03D-06FDD28B9BA8}"/>
    <cellStyle name="Accent6 5" xfId="1855" xr:uid="{56B59033-B8D5-49EF-9B82-53A0BB8E0994}"/>
    <cellStyle name="Accent6 5 2" xfId="1856" xr:uid="{954DE9BE-B006-42A4-A0AB-688BC308BA7C}"/>
    <cellStyle name="Accent6 6" xfId="1857" xr:uid="{06A89E91-F427-4479-B153-ED895DA61E52}"/>
    <cellStyle name="Accent6 6 2" xfId="3714" xr:uid="{39D072C0-ADCE-4ED2-9176-E97CA8FDA538}"/>
    <cellStyle name="Accent6 6 3" xfId="3289" xr:uid="{271A4A36-9562-4D3A-9808-7650F9D522B7}"/>
    <cellStyle name="Accent6 7" xfId="1858" xr:uid="{78A9F140-3254-46FF-91F2-0CA7F93D310E}"/>
    <cellStyle name="Accent6 7 2" xfId="5307" xr:uid="{B6070789-58E9-4452-9B94-5137858FCDBF}"/>
    <cellStyle name="Accent6 7 3" xfId="3715" xr:uid="{44097054-AAC6-4456-B1E3-BFD3377FCAF2}"/>
    <cellStyle name="Accent6 8" xfId="1859" xr:uid="{D8F92826-A1A4-4F9C-B394-F29818171A62}"/>
    <cellStyle name="Accent6 8 2" xfId="5308" xr:uid="{90821D7B-AF10-470B-AD18-E9D14422F4DD}"/>
    <cellStyle name="Accent6 8 3" xfId="3716" xr:uid="{0C5646DC-F644-4289-BF28-2AECFE2DC494}"/>
    <cellStyle name="Accent6 9" xfId="1860" xr:uid="{EBF7E1DB-5581-433F-9EF2-02C8DD904E43}"/>
    <cellStyle name="Accent6 9 2" xfId="5309" xr:uid="{AE29B7D7-1F85-402F-B394-172B2E323C2D}"/>
    <cellStyle name="Accent6 9 3" xfId="3717" xr:uid="{98C5C94F-DE38-4285-9079-AE3BD0B690C6}"/>
    <cellStyle name="b" xfId="1861" xr:uid="{2AA7DB8F-DC19-4E76-A228-4BEB439302A2}"/>
    <cellStyle name="Bad" xfId="49" builtinId="27" customBuiltin="1"/>
    <cellStyle name="Bad 10" xfId="1862" xr:uid="{A229D7BC-3E91-4AF4-AADB-47A179F460DA}"/>
    <cellStyle name="Bad 10 2" xfId="5310" xr:uid="{80678514-2612-4A0D-B3DB-FA5373D7FF0C}"/>
    <cellStyle name="Bad 10 3" xfId="3718" xr:uid="{2AE7C67A-8802-4F97-A138-CAABDD9E99DE}"/>
    <cellStyle name="Bad 11" xfId="1863" xr:uid="{A8E45DFF-6A52-4716-8906-EFD3D138B5EE}"/>
    <cellStyle name="Bad 11 2" xfId="5311" xr:uid="{9267147C-1459-48BF-91B6-E8A935041764}"/>
    <cellStyle name="Bad 11 3" xfId="3719" xr:uid="{22C5127D-56B7-4CFB-96F5-A42AC82A2BE0}"/>
    <cellStyle name="Bad 12" xfId="1864" xr:uid="{B6728644-14D2-4290-903F-CC179EDE1BF8}"/>
    <cellStyle name="Bad 12 2" xfId="5312" xr:uid="{C5D044E2-676F-4E99-AFED-DEA7AE2BAE27}"/>
    <cellStyle name="Bad 12 3" xfId="3720" xr:uid="{6D7F7C70-6BF3-4A42-AF8F-CA09BE743793}"/>
    <cellStyle name="Bad 13" xfId="1865" xr:uid="{C23861D0-4151-42D5-A6D8-84F397F755E0}"/>
    <cellStyle name="Bad 13 2" xfId="5313" xr:uid="{EE7FD496-6DDA-47CD-808B-8F7ECD268DDC}"/>
    <cellStyle name="Bad 13 3" xfId="3721" xr:uid="{E30EEE0F-2D05-4BB7-8943-EE2C365ACC91}"/>
    <cellStyle name="Bad 14" xfId="1866" xr:uid="{A299D111-176E-407C-8ED4-E06BCFA1B253}"/>
    <cellStyle name="Bad 14 2" xfId="5314" xr:uid="{9D4FF571-9614-498D-8520-60691D12B9AF}"/>
    <cellStyle name="Bad 14 3" xfId="3722" xr:uid="{E0FE1771-4F50-42E8-8824-237F8F6A3BC4}"/>
    <cellStyle name="Bad 15" xfId="5965" xr:uid="{49ECFB87-7F62-4F51-AAB4-F0FE0AF75ECC}"/>
    <cellStyle name="Bad 2" xfId="50" xr:uid="{00000000-0005-0000-0000-000031000000}"/>
    <cellStyle name="Bad 2 2" xfId="1867" xr:uid="{834B8A09-135B-4E29-8C1D-34DF3545D1E6}"/>
    <cellStyle name="Bad 2 2 2" xfId="1868" xr:uid="{B1DD36CB-2CA9-4127-A58A-EB7EF8E3022C}"/>
    <cellStyle name="Bad 2 2 3" xfId="5315" xr:uid="{D291C83A-DC5F-4DC7-8B2F-EA7265699975}"/>
    <cellStyle name="Bad 2 2 4" xfId="3290" xr:uid="{EAECE826-2B73-4864-81C7-0662A7D6B8F8}"/>
    <cellStyle name="Bad 2 3" xfId="1869" xr:uid="{22F32820-BB74-4B23-A58E-2B7F98F4EC97}"/>
    <cellStyle name="Bad 2 4" xfId="1870" xr:uid="{77628748-84DC-4365-B030-7FFF02B142B1}"/>
    <cellStyle name="Bad 2 5" xfId="5883" xr:uid="{CE9FCD26-74A7-423C-B4EA-6687D5DD8DB9}"/>
    <cellStyle name="Bad 2 6" xfId="240" xr:uid="{B846BED9-E161-488D-88B2-A8764F2E9655}"/>
    <cellStyle name="Bad 3" xfId="241" xr:uid="{C9B2F71E-018A-4CB3-B604-948F6D6AE53B}"/>
    <cellStyle name="Bad 3 2" xfId="1871" xr:uid="{AE2517CE-8610-4285-A97F-DFBB076E146F}"/>
    <cellStyle name="Bad 3 3" xfId="4579" xr:uid="{D9E707DA-13AE-4EFF-B69A-1B74002D3CED}"/>
    <cellStyle name="Bad 3 4" xfId="3724" xr:uid="{B0F29538-2DBD-4957-8E62-8F2DA2C3C0AF}"/>
    <cellStyle name="Bad 4" xfId="1872" xr:uid="{A41ED14A-1DD0-4232-8C2E-178878F1D97F}"/>
    <cellStyle name="Bad 4 2" xfId="1873" xr:uid="{893BF9E1-2D21-428E-9851-A47348A415B1}"/>
    <cellStyle name="Bad 5" xfId="1874" xr:uid="{021A7432-AEDD-4C48-B6C8-FF808881556B}"/>
    <cellStyle name="Bad 5 2" xfId="1875" xr:uid="{7AB99D9A-C2D4-4C16-8D2C-0F32EEE82B60}"/>
    <cellStyle name="Bad 6" xfId="1876" xr:uid="{BE92D377-9BCE-4697-B4BE-B016CF647652}"/>
    <cellStyle name="Bad 6 2" xfId="3725" xr:uid="{7BCA8A0D-C1CF-4444-B00A-DFB6F28C3EDA}"/>
    <cellStyle name="Bad 6 3" xfId="3291" xr:uid="{030FCF66-C5F3-4588-BA55-F664FA12011F}"/>
    <cellStyle name="Bad 7" xfId="1877" xr:uid="{CD2611AE-3C1D-4C3E-8165-479366CECAA2}"/>
    <cellStyle name="Bad 7 2" xfId="5316" xr:uid="{4CBB8BBC-7336-4C7A-AB04-5666BA4D3F7D}"/>
    <cellStyle name="Bad 7 3" xfId="3726" xr:uid="{840D687C-1560-477B-A0FB-B4A8C31E84ED}"/>
    <cellStyle name="Bad 8" xfId="1878" xr:uid="{8C70AD9F-C4F1-4E3B-8E8A-7237CEE2916B}"/>
    <cellStyle name="Bad 8 2" xfId="5317" xr:uid="{1F7D5267-5B7D-406F-8AC5-A1DB0EF99ED5}"/>
    <cellStyle name="Bad 8 3" xfId="3727" xr:uid="{353E0FCB-468A-43A8-B6F3-FB7F90323E0E}"/>
    <cellStyle name="Bad 9" xfId="1879" xr:uid="{B2613C12-72FB-449D-B2E4-5E56234D9C8C}"/>
    <cellStyle name="Bad 9 2" xfId="5318" xr:uid="{F39CB6F0-7DC6-4737-8CA8-703ADB305D5A}"/>
    <cellStyle name="Bad 9 3" xfId="3728" xr:uid="{1E1E1B65-2D31-410C-819F-4509F0BA0480}"/>
    <cellStyle name="Body" xfId="242" xr:uid="{452B6D0F-3621-43C7-99F3-2C80A638DFDC}"/>
    <cellStyle name="Body 2" xfId="1880" xr:uid="{C3E94875-C548-4944-AB56-C61863DD174F}"/>
    <cellStyle name="Body 3" xfId="1881" xr:uid="{37C56A39-7AE0-411B-87EA-2A3F72074814}"/>
    <cellStyle name="Calc Currency (0)" xfId="1882" xr:uid="{EF88780C-642C-484E-80EA-360D61B75FF6}"/>
    <cellStyle name="Calc Currency (2)" xfId="1883" xr:uid="{FC3714E5-AE88-4191-9DC3-8CC4D1B06ECE}"/>
    <cellStyle name="Calc Currency (2) 2" xfId="5319" xr:uid="{D51DF39F-09CE-4928-950A-825E2B83100E}"/>
    <cellStyle name="Calc Percent (0)" xfId="1884" xr:uid="{4578D732-5D0D-4D58-B1EF-42BB9DEA24BD}"/>
    <cellStyle name="Calc Percent (0) 2" xfId="5320" xr:uid="{61070F8A-F8BF-4A27-A6C9-AF3098042443}"/>
    <cellStyle name="Calc Percent (1)" xfId="1885" xr:uid="{C602DCBB-F7C2-4F8D-BE7F-20675A20C1A5}"/>
    <cellStyle name="Calc Percent (1) 2" xfId="5321" xr:uid="{176666F5-5958-4491-85DC-60790F7CC8DC}"/>
    <cellStyle name="Calc Percent (2)" xfId="1886" xr:uid="{F88CA58F-919F-4322-9782-17D25CCE1496}"/>
    <cellStyle name="Calc Percent (2) 2" xfId="5322" xr:uid="{9B740A9C-81C5-49EB-99DB-C71649AC918E}"/>
    <cellStyle name="Calc Units (0)" xfId="1887" xr:uid="{82A096B1-6F5C-45AA-959C-060D558C83EF}"/>
    <cellStyle name="Calc Units (0) 2" xfId="5323" xr:uid="{4CF2B82A-5C44-448C-9240-70D6FB1D7045}"/>
    <cellStyle name="Calc Units (1)" xfId="1888" xr:uid="{0EE6C2D2-81B7-4D71-AB01-8B1FD488695B}"/>
    <cellStyle name="Calc Units (1) 2" xfId="5324" xr:uid="{7ABF3F5C-858A-4E8B-9BB1-599173BF1D6A}"/>
    <cellStyle name="Calc Units (2)" xfId="1889" xr:uid="{160E7D68-11B6-4246-8C7B-E5036C225ED7}"/>
    <cellStyle name="Calc Units (2) 2" xfId="5325" xr:uid="{B53D009A-FB28-42C0-80E1-3A23A9A40B72}"/>
    <cellStyle name="Calculation" xfId="51" builtinId="22" customBuiltin="1"/>
    <cellStyle name="Calculation 10" xfId="1890" xr:uid="{9318D351-914E-4E93-A82B-32ADB1C44017}"/>
    <cellStyle name="Calculation 10 2" xfId="5326" xr:uid="{E5E1AA23-E83F-43AD-8AAD-2EEF3CEBAFDB}"/>
    <cellStyle name="Calculation 10 2 2" xfId="6497" xr:uid="{4B74A5F4-D04A-4806-AD8C-955D7BF8B262}"/>
    <cellStyle name="Calculation 10 3" xfId="3729" xr:uid="{7C551E44-1381-474B-BA42-2F7BF9EB9DBF}"/>
    <cellStyle name="Calculation 10 3 2" xfId="6419" xr:uid="{6C40FBE8-A0FA-452C-BA40-EFB47DDB6E9C}"/>
    <cellStyle name="Calculation 10 4" xfId="6309" xr:uid="{944AEB22-87E3-4DB1-B51F-BAFAB22E2AD7}"/>
    <cellStyle name="Calculation 11" xfId="1891" xr:uid="{CCBBA2FD-CDAF-4A34-B8F2-D4795DDD34CB}"/>
    <cellStyle name="Calculation 11 2" xfId="5327" xr:uid="{7DAD5EFA-D14E-430B-97E6-B342A49ECCCC}"/>
    <cellStyle name="Calculation 11 2 2" xfId="6498" xr:uid="{ABF62B32-7924-4A04-BA06-9E0B7B4C9420}"/>
    <cellStyle name="Calculation 11 3" xfId="3730" xr:uid="{6E11E346-5C22-4E37-BF36-C927BF1538C5}"/>
    <cellStyle name="Calculation 11 3 2" xfId="6420" xr:uid="{7669CEE0-40B7-445E-BF5F-8465A69B3E93}"/>
    <cellStyle name="Calculation 11 4" xfId="6310" xr:uid="{44E66EB8-2348-480E-9248-E02AA0524460}"/>
    <cellStyle name="Calculation 12" xfId="1892" xr:uid="{835B4DDE-B47B-447F-8539-242520307C94}"/>
    <cellStyle name="Calculation 12 2" xfId="5328" xr:uid="{EC4CF45A-3696-4118-83A0-382DDF920C20}"/>
    <cellStyle name="Calculation 12 2 2" xfId="6499" xr:uid="{9D5D3F21-2FD1-4216-8FBF-829D7DA92503}"/>
    <cellStyle name="Calculation 12 3" xfId="3731" xr:uid="{586A9D70-7897-452A-8D80-9253DB0CF3EF}"/>
    <cellStyle name="Calculation 12 3 2" xfId="6421" xr:uid="{AF48D75D-BF99-44E5-B11F-C904C70C729F}"/>
    <cellStyle name="Calculation 12 4" xfId="6311" xr:uid="{0F656454-FD83-4AC3-9C55-D23A6BB7234D}"/>
    <cellStyle name="Calculation 13" xfId="1893" xr:uid="{35BC6BA2-289D-4D1D-A41A-CCAF3CBD2259}"/>
    <cellStyle name="Calculation 13 2" xfId="5329" xr:uid="{6AB9CC4E-7379-46F9-AE3D-411A7529FDE1}"/>
    <cellStyle name="Calculation 13 2 2" xfId="6500" xr:uid="{A3C6EC0D-9717-465D-8B2A-8DED56DC1F9C}"/>
    <cellStyle name="Calculation 13 3" xfId="3732" xr:uid="{BF97B16E-C823-4F16-BFBA-5BF6A9BC84BA}"/>
    <cellStyle name="Calculation 13 3 2" xfId="6422" xr:uid="{B6D58D68-296B-48B1-AB3F-8BEBB84BC592}"/>
    <cellStyle name="Calculation 13 4" xfId="6312" xr:uid="{77C73393-7027-431B-95AA-F375395460F0}"/>
    <cellStyle name="Calculation 14" xfId="1894" xr:uid="{3509274F-4525-4A7E-AC90-3E8A8A742D25}"/>
    <cellStyle name="Calculation 14 2" xfId="5330" xr:uid="{F0F37B58-877A-4321-AB60-CEE5EDF098B5}"/>
    <cellStyle name="Calculation 14 2 2" xfId="6501" xr:uid="{C73D8F63-69F5-4694-9187-4D21934188DD}"/>
    <cellStyle name="Calculation 14 3" xfId="3733" xr:uid="{C829639F-9DA9-4DD3-9EC8-097EC000589C}"/>
    <cellStyle name="Calculation 14 3 2" xfId="6423" xr:uid="{3A8C3399-6139-4833-B590-5785371CA428}"/>
    <cellStyle name="Calculation 14 4" xfId="6313" xr:uid="{F2072AD3-2178-450C-B8BF-4C6E28980528}"/>
    <cellStyle name="Calculation 15" xfId="5956" xr:uid="{0A5F24E3-B22D-4F76-BD4A-CB5736D3BDEF}"/>
    <cellStyle name="Calculation 2" xfId="52" xr:uid="{00000000-0005-0000-0000-000033000000}"/>
    <cellStyle name="Calculation 2 2" xfId="1895" xr:uid="{219AE482-BB67-4E46-8DC6-E3C49960C3A7}"/>
    <cellStyle name="Calculation 2 2 2" xfId="1896" xr:uid="{619AEB9B-5B28-4C3F-90B6-B9680F04FE81}"/>
    <cellStyle name="Calculation 2 2 3" xfId="5331" xr:uid="{9F8C8088-D9F5-4778-BDB8-23052D84990A}"/>
    <cellStyle name="Calculation 2 2 3 2" xfId="6502" xr:uid="{6D4F136F-5CBC-4023-9A1D-B76BDF2FBC6C}"/>
    <cellStyle name="Calculation 2 2 4" xfId="3292" xr:uid="{5AA10917-8A86-4E3D-93ED-C6B2039EFB11}"/>
    <cellStyle name="Calculation 2 2 4 2" xfId="6409" xr:uid="{9B3D06A6-A0AF-4712-B743-0A3B50DE6CFC}"/>
    <cellStyle name="Calculation 2 2 5" xfId="6314" xr:uid="{B989AF0A-CABC-4232-932C-DD8E475CA2AE}"/>
    <cellStyle name="Calculation 2 3" xfId="1897" xr:uid="{95EB5315-ACF4-4123-B986-6F3A1143399B}"/>
    <cellStyle name="Calculation 2 4" xfId="1898" xr:uid="{5F3219A2-380C-408A-8741-194D5FEF20B0}"/>
    <cellStyle name="Calculation 2 5" xfId="5873" xr:uid="{CD902C8E-881B-4053-9874-8E227108EF78}"/>
    <cellStyle name="Calculation 2 6" xfId="6300" xr:uid="{492BB3EA-11C1-4119-9184-9CC168418DC0}"/>
    <cellStyle name="Calculation 2 7" xfId="243" xr:uid="{D4061754-2885-4EB9-B277-7B6B686CA007}"/>
    <cellStyle name="Calculation 3" xfId="244" xr:uid="{127218E4-2A2F-44E8-9FA2-0B9F61B54D8B}"/>
    <cellStyle name="Calculation 3 2" xfId="1899" xr:uid="{A530785A-D9C0-4590-80E7-B4EBE20C19BB}"/>
    <cellStyle name="Calculation 3 3" xfId="4580" xr:uid="{153A1A54-C6B8-494F-B011-F7B71638DCED}"/>
    <cellStyle name="Calculation 3 3 2" xfId="6494" xr:uid="{7C9BA194-1990-4104-AA7E-2B7B3CD13FE3}"/>
    <cellStyle name="Calculation 3 4" xfId="3734" xr:uid="{79A8FDF0-C140-41F5-9DD5-DC2C6B0826FB}"/>
    <cellStyle name="Calculation 3 4 2" xfId="6424" xr:uid="{AA4CA50A-6CA5-4F23-B2FC-05B2AC2768B0}"/>
    <cellStyle name="Calculation 3 5" xfId="6301" xr:uid="{2BC108F8-DF57-433C-8622-A094239049D2}"/>
    <cellStyle name="Calculation 4" xfId="1900" xr:uid="{D3BE3005-6C7A-4129-B906-33B1694ABACD}"/>
    <cellStyle name="Calculation 4 2" xfId="1901" xr:uid="{47D8D6A5-1F9D-4416-9A77-E03FA4E874B8}"/>
    <cellStyle name="Calculation 4 3" xfId="6315" xr:uid="{86C782F9-CB59-40DE-A117-6B8F98A23D82}"/>
    <cellStyle name="Calculation 5" xfId="1902" xr:uid="{CE3875B5-C474-4043-B34F-ED8E454704FD}"/>
    <cellStyle name="Calculation 5 2" xfId="1903" xr:uid="{A1B3DF77-B734-4313-A293-5C724B75DE0F}"/>
    <cellStyle name="Calculation 5 2 2" xfId="5978" xr:uid="{6CA836B0-E23A-4019-9B69-1D1277586764}"/>
    <cellStyle name="Calculation 5 3" xfId="6316" xr:uid="{4DEB9500-DB6F-4E94-B5FA-B6D86E4D70DF}"/>
    <cellStyle name="Calculation 6" xfId="1904" xr:uid="{FF854B24-5F9F-401E-A40B-6D3CB88AAE39}"/>
    <cellStyle name="Calculation 6 2" xfId="3735" xr:uid="{626112E0-0CF2-4A9A-A2D0-70D7C4147EA7}"/>
    <cellStyle name="Calculation 6 2 2" xfId="6425" xr:uid="{644ACB4A-9FBB-40BA-9B48-B3916A6ECEF3}"/>
    <cellStyle name="Calculation 6 3" xfId="3293" xr:uid="{B29A7700-4B3A-4563-A742-CD250B3C0644}"/>
    <cellStyle name="Calculation 6 3 2" xfId="6410" xr:uid="{15353021-49C0-4B88-B5B0-6F3AEF259DEF}"/>
    <cellStyle name="Calculation 6 4" xfId="6317" xr:uid="{46BC0E0B-CAF8-42D6-88B6-B24E4BFAD3E6}"/>
    <cellStyle name="Calculation 7" xfId="1905" xr:uid="{5EEB9CF7-30F8-4BCA-B7FE-3205F29C5175}"/>
    <cellStyle name="Calculation 7 2" xfId="5332" xr:uid="{1FAA2A20-D896-4BC4-B6C0-B650B5D9D13E}"/>
    <cellStyle name="Calculation 7 2 2" xfId="6503" xr:uid="{F2F0073D-FE9C-4594-A7E9-66B8B289D175}"/>
    <cellStyle name="Calculation 7 3" xfId="3736" xr:uid="{0D630F43-6EB7-44EF-B54C-65FAA95F4E14}"/>
    <cellStyle name="Calculation 7 3 2" xfId="6426" xr:uid="{2EB4142A-54AF-4170-AA38-936F61A95EF4}"/>
    <cellStyle name="Calculation 7 4" xfId="6318" xr:uid="{B5FE5594-8ACD-462A-B7F6-867DCC0C1252}"/>
    <cellStyle name="Calculation 8" xfId="1906" xr:uid="{56DFAE13-2FB9-42B9-942B-BE2D961E6488}"/>
    <cellStyle name="Calculation 8 2" xfId="5333" xr:uid="{0AAEE560-E8A3-482B-A42A-D736CEBAD4F3}"/>
    <cellStyle name="Calculation 8 2 2" xfId="6504" xr:uid="{D5C473DC-9FB8-4608-BACB-6B7CBDD419A4}"/>
    <cellStyle name="Calculation 8 3" xfId="3737" xr:uid="{C6AC6334-C558-410F-AF3F-E212A0121EF1}"/>
    <cellStyle name="Calculation 8 3 2" xfId="6427" xr:uid="{4F20BC6C-8D9D-46B0-AC31-D55BF9A79EA4}"/>
    <cellStyle name="Calculation 8 4" xfId="6319" xr:uid="{FCA24DF5-9405-429E-BADB-71E5E5078287}"/>
    <cellStyle name="Calculation 9" xfId="1907" xr:uid="{43D8C226-42B7-4B98-AF7D-35F06B6B8B8F}"/>
    <cellStyle name="Calculation 9 2" xfId="5334" xr:uid="{3D421B2A-FBFA-40BB-8ADC-EE7B1CB9C30E}"/>
    <cellStyle name="Calculation 9 2 2" xfId="6505" xr:uid="{16BF986F-3A33-4461-9CCD-EF7846CB78D6}"/>
    <cellStyle name="Calculation 9 3" xfId="3738" xr:uid="{51E18630-CA58-449F-9D23-39DF48663057}"/>
    <cellStyle name="Calculation 9 3 2" xfId="6428" xr:uid="{5A2D9EBF-921A-4100-9EE1-3840E8ED4F60}"/>
    <cellStyle name="Calculation 9 4" xfId="6320" xr:uid="{459CE7D4-89A7-4DEE-BAD5-A1B85420FDED}"/>
    <cellStyle name="Check Cell" xfId="53" builtinId="23" customBuiltin="1"/>
    <cellStyle name="Check Cell 10" xfId="1908" xr:uid="{12A4EA07-7795-4089-B6B1-10422B587950}"/>
    <cellStyle name="Check Cell 10 2" xfId="5335" xr:uid="{8754BC3E-B4B2-4D7B-89ED-7AD9866F558F}"/>
    <cellStyle name="Check Cell 10 3" xfId="3739" xr:uid="{F2CED738-741A-417E-938E-673004113146}"/>
    <cellStyle name="Check Cell 11" xfId="1909" xr:uid="{556979D6-B17E-4C7D-BB1A-49DDDC2556E1}"/>
    <cellStyle name="Check Cell 11 2" xfId="5336" xr:uid="{163A147F-BCFF-4DB9-BDD2-8ECBDD5A78E2}"/>
    <cellStyle name="Check Cell 11 3" xfId="3740" xr:uid="{B0B4C090-B1C0-4586-B4BE-0C1DB6D9CA77}"/>
    <cellStyle name="Check Cell 12" xfId="1910" xr:uid="{C735B306-8441-48B4-83D0-27F066402FC5}"/>
    <cellStyle name="Check Cell 12 2" xfId="5337" xr:uid="{1EA7A452-EF2A-48D1-B3AA-08C76CB0815B}"/>
    <cellStyle name="Check Cell 12 3" xfId="3741" xr:uid="{6245F288-7E08-492E-9FE3-CB0FB1C1AFB5}"/>
    <cellStyle name="Check Cell 13" xfId="1911" xr:uid="{AE5A676A-D2F1-43F5-AA1E-A305087F26DC}"/>
    <cellStyle name="Check Cell 13 2" xfId="5338" xr:uid="{5936D366-D8E0-410C-9143-BAC1E3E44533}"/>
    <cellStyle name="Check Cell 13 3" xfId="3742" xr:uid="{8C030426-DF17-4255-8511-D615E84C03A2}"/>
    <cellStyle name="Check Cell 14" xfId="1912" xr:uid="{CFD67958-2928-4D24-A088-BA85D0B47A4A}"/>
    <cellStyle name="Check Cell 14 2" xfId="5339" xr:uid="{62DA747D-7426-4D0C-B3C6-24D599D858B3}"/>
    <cellStyle name="Check Cell 14 3" xfId="3743" xr:uid="{2DFA1303-2485-40F7-A597-E143F1A733F2}"/>
    <cellStyle name="Check Cell 15" xfId="5960" xr:uid="{AFC28145-7BAE-4A19-A2A0-7DF007D0D7DD}"/>
    <cellStyle name="Check Cell 2" xfId="54" xr:uid="{00000000-0005-0000-0000-000035000000}"/>
    <cellStyle name="Check Cell 2 2" xfId="1913" xr:uid="{EEE1824B-87ED-4C06-B89E-7ABEC9CF1FEB}"/>
    <cellStyle name="Check Cell 2 2 2" xfId="1914" xr:uid="{EB2FA0F4-79FA-44D5-A6EE-17FD05929B85}"/>
    <cellStyle name="Check Cell 2 2 3" xfId="5340" xr:uid="{613841C3-876C-463C-9402-B16AA89D2874}"/>
    <cellStyle name="Check Cell 2 2 4" xfId="3294" xr:uid="{0B5FCD20-ECD3-48BE-9C2D-ADD82739ECF6}"/>
    <cellStyle name="Check Cell 2 3" xfId="1915" xr:uid="{E798275A-695F-4DDD-ABAB-ACAF98A9965D}"/>
    <cellStyle name="Check Cell 2 4" xfId="1916" xr:uid="{F3D373ED-E047-4972-9297-D8D000AF2669}"/>
    <cellStyle name="Check Cell 2 5" xfId="5877" xr:uid="{763A4CD1-C73E-4C88-9854-D433D3F58BB9}"/>
    <cellStyle name="Check Cell 2 6" xfId="245" xr:uid="{00CC7A83-C23A-4AE2-ACEA-D8C0B2ADF03A}"/>
    <cellStyle name="Check Cell 3" xfId="246" xr:uid="{C6DE81FD-91BC-4F71-BC4D-2A31C4ED9967}"/>
    <cellStyle name="Check Cell 3 2" xfId="1917" xr:uid="{08BAEF48-1A53-48E4-8DA5-9D4221608074}"/>
    <cellStyle name="Check Cell 3 3" xfId="4581" xr:uid="{176F7568-A2C8-4C07-9FB9-50ECDC42E643}"/>
    <cellStyle name="Check Cell 3 4" xfId="3744" xr:uid="{AD150B45-FD70-476D-A8B4-8696405957A3}"/>
    <cellStyle name="Check Cell 4" xfId="1918" xr:uid="{BE8DDD43-38B6-48AF-A9AE-054ED080AB88}"/>
    <cellStyle name="Check Cell 4 2" xfId="1919" xr:uid="{108FADA8-B27E-44E8-970A-45FEB636E318}"/>
    <cellStyle name="Check Cell 5" xfId="1920" xr:uid="{BFF4B5EF-BEDA-4A8F-9BED-F9B758D62144}"/>
    <cellStyle name="Check Cell 5 2" xfId="1921" xr:uid="{5641AD01-01BE-4BA5-9E37-778C0E84850D}"/>
    <cellStyle name="Check Cell 6" xfId="1922" xr:uid="{C209B194-55E0-4244-9AF3-2A8E1CF2C586}"/>
    <cellStyle name="Check Cell 6 2" xfId="3745" xr:uid="{4DEDBEEF-2F37-4354-8520-F2D15318B182}"/>
    <cellStyle name="Check Cell 6 3" xfId="3295" xr:uid="{4E3A51D4-5479-44B8-AAE8-7E756BC4C60A}"/>
    <cellStyle name="Check Cell 7" xfId="1923" xr:uid="{7AB05B3C-9984-411A-B75F-1A01C716E989}"/>
    <cellStyle name="Check Cell 7 2" xfId="5341" xr:uid="{7A16B352-F546-47BE-B4FD-6BFB74309C71}"/>
    <cellStyle name="Check Cell 7 3" xfId="3746" xr:uid="{194512D0-BE5D-4C9D-9BED-BB54715C526D}"/>
    <cellStyle name="Check Cell 8" xfId="1924" xr:uid="{DF78D04F-D4C7-4150-BD33-BE1C1A91F946}"/>
    <cellStyle name="Check Cell 8 2" xfId="5342" xr:uid="{9E8A885F-CEAC-4CEA-A958-204F0FD78038}"/>
    <cellStyle name="Check Cell 8 3" xfId="3747" xr:uid="{471AF52B-BCBD-48A1-A5EC-41DE2386B8B1}"/>
    <cellStyle name="Check Cell 9" xfId="1925" xr:uid="{D9080D5B-C824-464C-8F23-E819AAC364FD}"/>
    <cellStyle name="Check Cell 9 2" xfId="5343" xr:uid="{61A1AA5A-64F2-4EB1-BE1D-3D4C055978CB}"/>
    <cellStyle name="Check Cell 9 3" xfId="3748" xr:uid="{ABD29BFF-09D4-4131-A0FC-F0C0F262E9DD}"/>
    <cellStyle name="Comma" xfId="55" builtinId="3"/>
    <cellStyle name="Comma  - Style1" xfId="1926" xr:uid="{A1146CCA-2455-48D8-8FC5-E8C47B657008}"/>
    <cellStyle name="Comma  - Style1 2" xfId="3749" xr:uid="{229511BE-0CEF-46F2-B190-B0CA9140A895}"/>
    <cellStyle name="Comma  - Style1 3" xfId="3296" xr:uid="{2889BB7D-4B60-4D25-84C8-B0D1F21D7FB3}"/>
    <cellStyle name="Comma  - Style2" xfId="1927" xr:uid="{89A64DA4-3747-490D-B119-FBA64ABCEC25}"/>
    <cellStyle name="Comma  - Style2 2" xfId="3750" xr:uid="{128EAD5E-FF5C-4CDE-86B7-DAB2DB614837}"/>
    <cellStyle name="Comma  - Style2 3" xfId="3297" xr:uid="{21CD2A5B-0BBE-4FDC-83AF-22F2263489AC}"/>
    <cellStyle name="Comma  - Style3" xfId="1928" xr:uid="{0E21CED3-7273-4529-8947-92F94EC807B6}"/>
    <cellStyle name="Comma  - Style3 2" xfId="3751" xr:uid="{C522B917-688E-434C-9DE4-6A432BC1A3F2}"/>
    <cellStyle name="Comma  - Style3 3" xfId="3298" xr:uid="{4610B466-D109-4348-9EAF-BFC574041F41}"/>
    <cellStyle name="Comma  - Style4" xfId="1929" xr:uid="{B93FB872-035D-4C3B-B75C-AB2C2E56EC61}"/>
    <cellStyle name="Comma  - Style4 2" xfId="3752" xr:uid="{C0A78D7B-F30F-4159-8379-AE5A6FDC3FB5}"/>
    <cellStyle name="Comma  - Style4 3" xfId="3299" xr:uid="{1681CDDF-6FB9-4505-AAAD-792C3B2B6B45}"/>
    <cellStyle name="Comma  - Style5" xfId="1930" xr:uid="{FED6EBC3-46BC-4DD7-90C3-F6BF24E41C45}"/>
    <cellStyle name="Comma  - Style5 2" xfId="3753" xr:uid="{AC44639B-7338-40B4-9EC2-6317B14F100C}"/>
    <cellStyle name="Comma  - Style5 3" xfId="3300" xr:uid="{7B761226-B027-47F9-A534-70D7CF80882E}"/>
    <cellStyle name="Comma  - Style6" xfId="1931" xr:uid="{ECFADCAD-1F01-4578-B8CB-03293E8AD74F}"/>
    <cellStyle name="Comma  - Style6 2" xfId="3754" xr:uid="{F329FCBE-64D1-4F02-A326-2AC697A17811}"/>
    <cellStyle name="Comma  - Style6 3" xfId="3301" xr:uid="{6E7B5557-3AAD-4202-A464-FE1F8661227E}"/>
    <cellStyle name="Comma  - Style7" xfId="1932" xr:uid="{09F49012-A888-4164-BEFC-67656622AC7F}"/>
    <cellStyle name="Comma  - Style7 2" xfId="3755" xr:uid="{1925ED61-FFF2-42C6-BD81-8EE8BC6BC115}"/>
    <cellStyle name="Comma  - Style7 3" xfId="3302" xr:uid="{F5459EBB-4884-4816-8921-A281D41E4ACB}"/>
    <cellStyle name="Comma  - Style8" xfId="1933" xr:uid="{95A87D78-A7FA-4D7A-AD5C-C11764E94F9A}"/>
    <cellStyle name="Comma  - Style8 2" xfId="3756" xr:uid="{A7F04E8A-8A2F-443D-9193-606F3D00E180}"/>
    <cellStyle name="Comma  - Style8 3" xfId="3303" xr:uid="{C3FCA1BD-0441-48FE-8048-2171964C0693}"/>
    <cellStyle name="Comma [0] 2" xfId="5998" xr:uid="{95DCA1D8-D2F8-4F39-B963-3935B3D0D10D}"/>
    <cellStyle name="Comma [00]" xfId="1934" xr:uid="{64FE313B-DEB7-4CFB-B8B5-F650070A78A1}"/>
    <cellStyle name="Comma [00] 2" xfId="5344" xr:uid="{D3968A97-851B-49D8-8EEA-33FAB180F454}"/>
    <cellStyle name="Comma 10" xfId="227" xr:uid="{0A9E3DC6-BF3D-4C97-AB5F-6F2E10DCFD62}"/>
    <cellStyle name="Comma 10 10" xfId="106" xr:uid="{652C5CD0-3D5E-4FEE-B528-E8E43DEA30F6}"/>
    <cellStyle name="Comma 10 10 2" xfId="204" xr:uid="{3AD4EBBC-3BC0-4800-8A3C-F29D3C07DA2E}"/>
    <cellStyle name="Comma 10 11" xfId="3304" xr:uid="{8554E8C1-3E65-4D81-9D01-4D1776B450F2}"/>
    <cellStyle name="Comma 10 2" xfId="117" xr:uid="{88BA7FEE-4703-4E71-ABEC-A71611ECBFE2}"/>
    <cellStyle name="Comma 10 2 2" xfId="212" xr:uid="{6E2E571A-EF0A-4C68-92CE-46C503DC3CC9}"/>
    <cellStyle name="Comma 10 2 2 2" xfId="1936" xr:uid="{4C50475C-A312-4897-B782-56DD8A5208D2}"/>
    <cellStyle name="Comma 10 2 3" xfId="1935" xr:uid="{0230E17F-4137-4FCE-BDF5-6ADB80ECC0A2}"/>
    <cellStyle name="Comma 10 2_B100 &amp; B200 MFH Q4'10" xfId="3758" xr:uid="{7955C20F-0542-41BC-939B-1674979F55F3}"/>
    <cellStyle name="Comma 10 3" xfId="1937" xr:uid="{2F1D977C-CE45-4C38-8E24-0C76B909F6F3}"/>
    <cellStyle name="Comma 10 3 2" xfId="5345" xr:uid="{1DE4B94D-2C0C-4639-9919-08BEC6A872B8}"/>
    <cellStyle name="Comma 10 3 3" xfId="3759" xr:uid="{7310EB47-AA5B-42C0-885B-CBC095C27071}"/>
    <cellStyle name="Comma 10 4" xfId="1938" xr:uid="{15172DF3-16E1-427C-A9FB-633CD9DF027F}"/>
    <cellStyle name="Comma 10 4 2" xfId="1939" xr:uid="{98E76965-2762-4D86-8AC4-102006460E6B}"/>
    <cellStyle name="Comma 10 4 3" xfId="5346" xr:uid="{D47B96D4-7E76-4CB1-BEBA-550FF304BFCA}"/>
    <cellStyle name="Comma 10 4 4" xfId="3760" xr:uid="{35F91E8C-8EAC-4B8A-B977-9C3193681710}"/>
    <cellStyle name="Comma 10 5" xfId="1940" xr:uid="{C657FDBB-D030-4798-9BC0-3F6BCD00E2A8}"/>
    <cellStyle name="Comma 10 5 2" xfId="5347" xr:uid="{FCE8FBB4-5776-4B4A-BA50-2B9A5DB74A73}"/>
    <cellStyle name="Comma 10 5 3" xfId="3761" xr:uid="{29B9F687-BB5E-412E-9CD9-7537B10F9B30}"/>
    <cellStyle name="Comma 10 6" xfId="1941" xr:uid="{5418226E-C00A-4308-ADAD-9E1021E39898}"/>
    <cellStyle name="Comma 10 6 2" xfId="5348" xr:uid="{70AFD9C4-2BF8-44DD-8EC8-24B5747193B3}"/>
    <cellStyle name="Comma 10 6 3" xfId="3762" xr:uid="{7B91DF38-804D-44CE-BFD2-2620805AD564}"/>
    <cellStyle name="Comma 10 7" xfId="3763" xr:uid="{83791212-6266-496A-AA7F-90D2E00EA139}"/>
    <cellStyle name="Comma 10 7 2" xfId="5999" xr:uid="{D92A4E61-7791-4980-AC03-BF20C8E2B752}"/>
    <cellStyle name="Comma 10 8" xfId="3757" xr:uid="{DAAF0F75-0474-4E8F-957D-920AA1E856EF}"/>
    <cellStyle name="Comma 10 9" xfId="3680" xr:uid="{CB08B8B8-2CCC-49A4-B065-05D538C7E3B3}"/>
    <cellStyle name="Comma 10_B100 &amp; B200 MFH Q4'10" xfId="3764" xr:uid="{688BE1B9-0A74-44E4-9879-84BF00DBD06A}"/>
    <cellStyle name="Comma 11" xfId="247" xr:uid="{5D055794-2CBD-42CD-BC21-6FF54AE98C8B}"/>
    <cellStyle name="Comma 11 10" xfId="5871" xr:uid="{5D2E1E0A-D030-435F-8098-8AFCE35D7A16}"/>
    <cellStyle name="Comma 11 2" xfId="1942" xr:uid="{EFD88DF9-896B-45A6-ACCD-A1CFCA965264}"/>
    <cellStyle name="Comma 11 3" xfId="1943" xr:uid="{0AAD1CEA-3741-428D-8AD7-7917F21EB123}"/>
    <cellStyle name="Comma 11 3 2" xfId="1944" xr:uid="{B66517D9-A23B-4141-AE55-BC8C275B8A34}"/>
    <cellStyle name="Comma 11 3 3" xfId="5349" xr:uid="{1AC94339-45D7-44FE-B38B-35E054269823}"/>
    <cellStyle name="Comma 11 3 4" xfId="3766" xr:uid="{9677ABC4-9B5A-400F-8A2C-3B6B3BC77E3C}"/>
    <cellStyle name="Comma 11 4" xfId="1945" xr:uid="{D0719A40-7B0A-4BB1-9044-2F5E50472B55}"/>
    <cellStyle name="Comma 11 4 2" xfId="5350" xr:uid="{52C62CAA-BBF4-4A7C-9F2E-8CF72A3F410C}"/>
    <cellStyle name="Comma 11 4 3" xfId="3767" xr:uid="{9227DA6E-1DD1-474B-92F4-6E04A1D99AEC}"/>
    <cellStyle name="Comma 11 5" xfId="1946" xr:uid="{78405E71-7201-4DE5-A57D-96BC948F34E7}"/>
    <cellStyle name="Comma 11 5 2" xfId="5351" xr:uid="{FC8D6792-CF83-4E62-B8C1-D97E35DAB314}"/>
    <cellStyle name="Comma 11 5 3" xfId="3768" xr:uid="{B090553D-35E8-4133-B899-41CF0E148F59}"/>
    <cellStyle name="Comma 11 6" xfId="3769" xr:uid="{EA1C5E31-9E0F-4C4F-8EA8-9F614D10AE28}"/>
    <cellStyle name="Comma 11 6 2" xfId="6000" xr:uid="{4C456747-2B1D-47F0-A7AE-9E621DBE31D0}"/>
    <cellStyle name="Comma 11 7" xfId="3765" xr:uid="{090C82DD-54A6-4610-9917-65A75F45BB9D}"/>
    <cellStyle name="Comma 11 8" xfId="4582" xr:uid="{37152358-04C7-4DD7-9322-EA05FA75397B}"/>
    <cellStyle name="Comma 11 9" xfId="3305" xr:uid="{FA531EC2-1B00-41E0-8A27-D9CC148CF0EB}"/>
    <cellStyle name="Comma 11_DB Coupon" xfId="3770" xr:uid="{ECEECF2C-B21E-4EF1-9AC8-CF302EBD8D24}"/>
    <cellStyle name="Comma 12" xfId="248" xr:uid="{DE4A2DBB-1218-4CCA-B87A-60E3E1E0F263}"/>
    <cellStyle name="Comma 12 2" xfId="249" xr:uid="{2D44450E-3CF0-496D-8326-A6CD4E95BCB3}"/>
    <cellStyle name="Comma 12 2 2" xfId="56" xr:uid="{00000000-0005-0000-0000-000037000000}"/>
    <cellStyle name="Comma 12 2 2 2" xfId="57" xr:uid="{00000000-0005-0000-0000-000038000000}"/>
    <cellStyle name="Comma 12 2 2 2 2" xfId="169" xr:uid="{D9B3C2CD-E4DF-420E-9EC7-A9377640C7F4}"/>
    <cellStyle name="Comma 12 2 2 3" xfId="168" xr:uid="{3BF591BD-0364-46DD-833E-E64B979A44FF}"/>
    <cellStyle name="Comma 12 2 2 4" xfId="1947" xr:uid="{E21549D3-C601-404D-AF51-6B38B778567F}"/>
    <cellStyle name="Comma 12 2 3" xfId="4584" xr:uid="{059F457D-14CE-4F3D-A83E-D9947EA247AA}"/>
    <cellStyle name="Comma 12 2 4" xfId="3772" xr:uid="{E2E49234-A4EF-4CA5-BB04-6F78EE18CF54}"/>
    <cellStyle name="Comma 12 3" xfId="1948" xr:uid="{85A700FB-EDFE-493D-BA63-0F3BE4502BE3}"/>
    <cellStyle name="Comma 12 3 2" xfId="5352" xr:uid="{87531E79-FE3C-44E4-B27F-72D6CDABDBA1}"/>
    <cellStyle name="Comma 12 3 3" xfId="3773" xr:uid="{521B4610-3AE2-4156-B6D2-3372CA5376AC}"/>
    <cellStyle name="Comma 12 4" xfId="1949" xr:uid="{5E6C2C64-C5D7-4525-97BD-6B96DF3F400C}"/>
    <cellStyle name="Comma 12 4 2" xfId="1950" xr:uid="{72FA34B9-54C3-42F3-88F5-AFCA28CDF781}"/>
    <cellStyle name="Comma 12 4 3" xfId="5353" xr:uid="{691A8DB0-C5F5-4208-AFCC-24EBA022C717}"/>
    <cellStyle name="Comma 12 4 4" xfId="3774" xr:uid="{DD76ACEA-D2D3-4BE2-B4FB-AA2796C5B963}"/>
    <cellStyle name="Comma 12 5" xfId="3775" xr:uid="{AC862124-390A-4067-8286-C61D0CCF44BB}"/>
    <cellStyle name="Comma 12 5 2" xfId="6001" xr:uid="{B952297D-D3EE-40C6-B9CE-6F5FB089EBBD}"/>
    <cellStyle name="Comma 12 6" xfId="3771" xr:uid="{AC492AE6-9B1F-439D-8773-F03CD6245C1E}"/>
    <cellStyle name="Comma 12 7" xfId="4583" xr:uid="{4ADE2778-55FB-426B-9C8D-EEB4589940AE}"/>
    <cellStyle name="Comma 12 8" xfId="3306" xr:uid="{24FCC11C-B899-4E5A-A283-50B7FDDEE49E}"/>
    <cellStyle name="Comma 12_lead KFTW6_10HW" xfId="3776" xr:uid="{762DC26C-3F88-4F17-B50A-D54FD3AA6898}"/>
    <cellStyle name="Comma 13" xfId="250" xr:uid="{E1154491-4624-4B3F-9A42-C3DA8E662E62}"/>
    <cellStyle name="Comma 13 10" xfId="3778" xr:uid="{0D62EF0C-500B-43A2-B741-EEE6636E322A}"/>
    <cellStyle name="Comma 13 11" xfId="3779" xr:uid="{9CC520CE-86D8-43E3-AE93-7F7F6DC6426F}"/>
    <cellStyle name="Comma 13 12" xfId="3780" xr:uid="{E38EDFF7-E90C-4B61-A108-BE0335F0808B}"/>
    <cellStyle name="Comma 13 13" xfId="3781" xr:uid="{AE15C058-1ABD-4E67-BCE1-BB6F3355F710}"/>
    <cellStyle name="Comma 13 14" xfId="3782" xr:uid="{9130A4E3-B1AE-46AB-9408-3642D68B0A9E}"/>
    <cellStyle name="Comma 13 15" xfId="3783" xr:uid="{2C4DBB07-E6FD-4C47-958E-2D9CE6F38B8F}"/>
    <cellStyle name="Comma 13 16" xfId="3784" xr:uid="{B7804D04-4B58-4E07-9CE2-D08D3AE4D9E1}"/>
    <cellStyle name="Comma 13 17" xfId="3785" xr:uid="{B64B42B6-9C6B-4CC1-B0FC-D82CC5BBC8BF}"/>
    <cellStyle name="Comma 13 18" xfId="3777" xr:uid="{E85C610D-A69A-481B-8A71-A4C6AC94C738}"/>
    <cellStyle name="Comma 13 19" xfId="4585" xr:uid="{C5F36861-B802-4BBC-876A-083656AD267B}"/>
    <cellStyle name="Comma 13 2" xfId="251" xr:uid="{67825C88-FC0C-451B-AD4A-7E10445259AB}"/>
    <cellStyle name="Comma 13 2 2" xfId="252" xr:uid="{EB77DD03-BC1C-4D95-89F8-EC77C6BF3729}"/>
    <cellStyle name="Comma 13 2 3" xfId="253" xr:uid="{DACD9E7B-76CD-4786-A04A-F43E6EC35642}"/>
    <cellStyle name="Comma 13 2 3 2" xfId="254" xr:uid="{56DEC9C5-1EC9-4B62-965D-7298980E2F60}"/>
    <cellStyle name="Comma 13 2 4" xfId="255" xr:uid="{ED1C5E9B-218F-484E-8171-2A0E1A2D95AD}"/>
    <cellStyle name="Comma 13 2 5" xfId="4586" xr:uid="{4442A28B-70FC-4C64-BE8B-E7CBAAD6912A}"/>
    <cellStyle name="Comma 13 2 6" xfId="3786" xr:uid="{B767E5A0-4876-4FF9-BFED-08A17CF71444}"/>
    <cellStyle name="Comma 13 20" xfId="3307" xr:uid="{8AB06A65-CB39-4715-9AA8-75DFC23294D1}"/>
    <cellStyle name="Comma 13 21" xfId="5851" xr:uid="{8CC27480-8DF3-4958-9DD2-C158A904CD6F}"/>
    <cellStyle name="Comma 13 3" xfId="1951" xr:uid="{2091FA94-23F6-4682-AA0C-84C87D3080E7}"/>
    <cellStyle name="Comma 13 3 2" xfId="1952" xr:uid="{763D4A83-CBF2-4F7C-B31B-5D599C5DD6EB}"/>
    <cellStyle name="Comma 13 3 3" xfId="5354" xr:uid="{3347DFEC-A329-4DC1-B4B9-FCE65108D34C}"/>
    <cellStyle name="Comma 13 3 4" xfId="3787" xr:uid="{F3AE23DD-E381-4079-AF07-7A10822B38C1}"/>
    <cellStyle name="Comma 13 4" xfId="1953" xr:uid="{EA523368-C6B3-4E81-8D77-0F802F7A21B5}"/>
    <cellStyle name="Comma 13 4 2" xfId="5355" xr:uid="{F1D73B2B-E85D-425A-80C0-2DB3891D4306}"/>
    <cellStyle name="Comma 13 4 3" xfId="3788" xr:uid="{FCCF1DAA-8D86-4855-9AAF-DA4C1171C5CC}"/>
    <cellStyle name="Comma 13 5" xfId="1954" xr:uid="{6FB3658B-A842-4159-A844-3B9E7E8E45A4}"/>
    <cellStyle name="Comma 13 5 2" xfId="5356" xr:uid="{02BC5229-795F-4BE6-AEFC-A7FAB91C1F17}"/>
    <cellStyle name="Comma 13 5 3" xfId="3789" xr:uid="{B9DCB107-F98B-4486-8F3F-AB6E8BB89E10}"/>
    <cellStyle name="Comma 13 6" xfId="3790" xr:uid="{F4AB1714-A46C-4C58-B443-772E7D9CFEA1}"/>
    <cellStyle name="Comma 13 7" xfId="3791" xr:uid="{85498ABD-D622-456A-B5CE-7C466581ECD1}"/>
    <cellStyle name="Comma 13 8" xfId="3792" xr:uid="{622B45FA-383D-4862-AA51-36D8A3A6EA9D}"/>
    <cellStyle name="Comma 13 9" xfId="3793" xr:uid="{2D112F6C-7BB3-4186-BF3F-6A650AAF5582}"/>
    <cellStyle name="Comma 13_B100 &amp; B200 MFH Q4'10" xfId="3794" xr:uid="{3700C78A-7155-463F-992D-BCB4EE3B9B1D}"/>
    <cellStyle name="Comma 14" xfId="256" xr:uid="{40438843-BA8B-41DB-A7CA-AC6BAF1EAB23}"/>
    <cellStyle name="Comma 14 2" xfId="1955" xr:uid="{91FACEF5-6798-422A-9ACF-14D4E7DDFF35}"/>
    <cellStyle name="Comma 14 2 2" xfId="1956" xr:uid="{171C15F1-FF00-409C-B01C-DDDC65802757}"/>
    <cellStyle name="Comma 14 3" xfId="1957" xr:uid="{ACB75AE6-EA30-4770-BACD-A0C9D04875B0}"/>
    <cellStyle name="Comma 14 4" xfId="1958" xr:uid="{1C26B22B-7F58-460A-9E24-8F8560FBB026}"/>
    <cellStyle name="Comma 15" xfId="257" xr:uid="{CA7D4E47-0F71-4358-B08E-AEE07321C18C}"/>
    <cellStyle name="Comma 15 2" xfId="1959" xr:uid="{C80E04E1-47EF-4480-8E46-FC18F43CC465}"/>
    <cellStyle name="Comma 15 2 2" xfId="1960" xr:uid="{DF494E03-A196-4886-BE11-C81C52C77041}"/>
    <cellStyle name="Comma 15 2 3" xfId="5357" xr:uid="{02642596-BC38-4BF8-B97D-17512D7252D7}"/>
    <cellStyle name="Comma 15 2 4" xfId="3795" xr:uid="{7A885A85-9AA5-4D81-8DBB-4EF6E15ACBF2}"/>
    <cellStyle name="Comma 15 3" xfId="1961" xr:uid="{BD7BA53C-E3A2-47E6-8A2B-0EF4BFA52F95}"/>
    <cellStyle name="Comma 15 4" xfId="1962" xr:uid="{ED341604-4E5F-400E-AEC1-F9460B8CB173}"/>
    <cellStyle name="Comma 15 5" xfId="1963" xr:uid="{EE8FD594-D695-47A0-8606-82112BD89350}"/>
    <cellStyle name="Comma 15 6" xfId="4587" xr:uid="{1EAA0ADD-2F36-4701-9093-687BFD421D36}"/>
    <cellStyle name="Comma 15 7" xfId="3308" xr:uid="{34C7BE53-5F62-40A7-B0CC-424374E6480C}"/>
    <cellStyle name="Comma 16" xfId="258" xr:uid="{7432DF12-F644-4CC3-AF7D-790C6679568C}"/>
    <cellStyle name="Comma 16 2" xfId="259" xr:uid="{673BA279-8612-433E-93B6-16D3096EED81}"/>
    <cellStyle name="Comma 16 2 2" xfId="1964" xr:uid="{DCCE8AE5-7C06-473B-A248-7F59058C1321}"/>
    <cellStyle name="Comma 16 2 3" xfId="4589" xr:uid="{C6DC2159-ADB2-48D6-82A0-DE9A07E00C44}"/>
    <cellStyle name="Comma 16 2 4" xfId="3796" xr:uid="{0E96C269-E830-45A6-817E-9C4D88FB7C5A}"/>
    <cellStyle name="Comma 16 3" xfId="1965" xr:uid="{67C07208-7315-4B64-8502-EB500A75D0CA}"/>
    <cellStyle name="Comma 16 4" xfId="4588" xr:uid="{C30CB804-C8F2-4AF6-ABEC-9BA44342E612}"/>
    <cellStyle name="Comma 16 5" xfId="3309" xr:uid="{22629A45-BEB4-4C03-A48E-7851A80553E5}"/>
    <cellStyle name="Comma 17" xfId="260" xr:uid="{53F007AB-1FDC-4CBB-931B-364DBE1A39B3}"/>
    <cellStyle name="Comma 17 2" xfId="261" xr:uid="{F5AF8B12-F9CB-43BE-845E-E7151C44EAD5}"/>
    <cellStyle name="Comma 17 2 2" xfId="1966" xr:uid="{0E81EAEA-2701-464D-A4D8-5B4AF65C46BA}"/>
    <cellStyle name="Comma 17 3" xfId="1967" xr:uid="{455B7C4F-29F3-48EB-BAE4-A295F26AFF5A}"/>
    <cellStyle name="Comma 17 4" xfId="1968" xr:uid="{08D3CFDD-90DD-4750-B740-C8995E9D0CD1}"/>
    <cellStyle name="Comma 17 4 2" xfId="5979" xr:uid="{E8BAF182-5092-4A02-B101-98D857579C25}"/>
    <cellStyle name="Comma 17 4 3" xfId="6321" xr:uid="{C723601F-5358-47A1-959E-A5BFE2FAECA6}"/>
    <cellStyle name="Comma 17 5" xfId="1969" xr:uid="{498BDEF7-EB16-41D4-9280-93F050B80713}"/>
    <cellStyle name="Comma 17 6" xfId="1970" xr:uid="{C27120AB-A96F-4A01-9539-D623A40A42B4}"/>
    <cellStyle name="Comma 17 7" xfId="3310" xr:uid="{354D293B-189B-45FD-9832-CC06E38103E0}"/>
    <cellStyle name="Comma 18" xfId="262" xr:uid="{B20ED22F-ED9C-41D3-9F0A-F5B81BEFC9E3}"/>
    <cellStyle name="Comma 18 2" xfId="263" xr:uid="{07E7685E-4E5A-4D56-96E7-CC4F028A22D8}"/>
    <cellStyle name="Comma 18 2 2" xfId="1971" xr:uid="{3B4D9EAB-F375-4936-AE3D-50AAB66D77C5}"/>
    <cellStyle name="Comma 18 3" xfId="1972" xr:uid="{C8655A9A-7B29-4111-8F86-5F361B9664E9}"/>
    <cellStyle name="Comma 18 4" xfId="1973" xr:uid="{758F4DC9-036C-43BF-B887-FB883B87B421}"/>
    <cellStyle name="Comma 18 5" xfId="4590" xr:uid="{294045DC-DF59-4603-98F1-E3C31A10C579}"/>
    <cellStyle name="Comma 18 6" xfId="3147" xr:uid="{DB534D8A-FD04-458C-9B0D-59C9CE5BE7B6}"/>
    <cellStyle name="Comma 18 6 2" xfId="6408" xr:uid="{312D8A21-C01E-4ACC-938F-8EFEEA333B9B}"/>
    <cellStyle name="Comma 19" xfId="264" xr:uid="{D6B3CD98-6B83-468E-A244-CC5329F18C58}"/>
    <cellStyle name="Comma 19 10" xfId="265" xr:uid="{62AF7961-0F75-44B5-A843-5B7D72145996}"/>
    <cellStyle name="Comma 19 11" xfId="3401" xr:uid="{585484B4-E409-4E71-9F72-99DC123BD6EE}"/>
    <cellStyle name="Comma 19 11 2" xfId="6418" xr:uid="{DA19399F-0F75-4663-903D-11278B4448BA}"/>
    <cellStyle name="Comma 19 2" xfId="266" xr:uid="{E48BC6AD-1A25-413E-A1FF-CCFC73E8696E}"/>
    <cellStyle name="Comma 19 2 2" xfId="4591" xr:uid="{3A7E9BAD-5C4C-4DFC-8989-A258723BCA16}"/>
    <cellStyle name="Comma 19 2 3" xfId="3798" xr:uid="{D2DEE6ED-7341-4660-A05D-D25343DE709B}"/>
    <cellStyle name="Comma 19 3" xfId="267" xr:uid="{5EA91667-70BD-4A0B-9ED2-EAD5E903D9EB}"/>
    <cellStyle name="Comma 19 3 2" xfId="1974" xr:uid="{9F046894-E8F9-43C3-BC4E-39C77FF02E8E}"/>
    <cellStyle name="Comma 19 4" xfId="268" xr:uid="{A10654F7-1D2F-42F8-ACBD-D33D6E1C8687}"/>
    <cellStyle name="Comma 19 4 2" xfId="5932" xr:uid="{8EB7E41F-946C-4257-828C-86E7B89FABBD}"/>
    <cellStyle name="Comma 19 5" xfId="269" xr:uid="{9ADDD7E2-2EBB-48C9-A01C-3AD5FF436DE7}"/>
    <cellStyle name="Comma 19 5 2" xfId="4592" xr:uid="{729B85CB-679C-4CBE-8B67-FE1B029E56CC}"/>
    <cellStyle name="Comma 19 5 3" xfId="3797" xr:uid="{CE10BABE-E359-43EB-93B1-A80828799F43}"/>
    <cellStyle name="Comma 19 6" xfId="270" xr:uid="{8EDE3762-260C-41E9-A87A-C9FCB3B65182}"/>
    <cellStyle name="Comma 19 7" xfId="271" xr:uid="{12B80E25-8E93-43C3-83F2-05F999974612}"/>
    <cellStyle name="Comma 19 8" xfId="272" xr:uid="{0A8D26AB-E705-43C8-A134-2CFAEF4A1B41}"/>
    <cellStyle name="Comma 19 9" xfId="273" xr:uid="{BC5EF07F-3036-43D5-BB1D-B33508139C13}"/>
    <cellStyle name="Comma 19_ING 3 MR (C) LEAD  10 " xfId="3799" xr:uid="{51140FAE-38BF-4084-9D65-7CC41795728E}"/>
    <cellStyle name="Comma 2" xfId="58" xr:uid="{00000000-0005-0000-0000-000039000000}"/>
    <cellStyle name="Comma 2 10" xfId="274" xr:uid="{70A36F2E-65CA-4739-9BA3-0E79C6514567}"/>
    <cellStyle name="Comma 2 10 2" xfId="3802" xr:uid="{6B1523C9-44FC-4B3D-8047-BD701C9449FB}"/>
    <cellStyle name="Comma 2 10 3" xfId="4593" xr:uid="{F0CA5915-6CED-48C2-A80B-F9CB9E4CB962}"/>
    <cellStyle name="Comma 2 10 4" xfId="3801" xr:uid="{8DDB0AAE-C6B3-4C67-8923-52D641566BEB}"/>
    <cellStyle name="Comma 2 11" xfId="275" xr:uid="{29E5FE6B-D1BC-4F88-9D08-19C0BDD20892}"/>
    <cellStyle name="Comma 2 11 2" xfId="276" xr:uid="{BD47C015-BCD3-4EE4-95E8-9A89C9F55508}"/>
    <cellStyle name="Comma 2 11 3" xfId="4594" xr:uid="{57292001-A8F2-464C-A052-841C6B766465}"/>
    <cellStyle name="Comma 2 11 4" xfId="3803" xr:uid="{16E5395E-A617-4145-A884-0D122CC8E9C2}"/>
    <cellStyle name="Comma 2 12" xfId="277" xr:uid="{BF9B27A8-4E0C-4F82-AA38-E28FF14CBD00}"/>
    <cellStyle name="Comma 2 12 2" xfId="278" xr:uid="{90740062-1EF5-42FD-9EDD-DC8BE15513C9}"/>
    <cellStyle name="Comma 2 12 3" xfId="4595" xr:uid="{31B07483-60EF-48FB-80B7-D655DEFC2AD5}"/>
    <cellStyle name="Comma 2 12 4" xfId="3804" xr:uid="{1E9B1D69-4011-477A-BB61-5E953666D10E}"/>
    <cellStyle name="Comma 2 13" xfId="279" xr:uid="{00E6A83A-2C7A-4327-8528-4C10752E1607}"/>
    <cellStyle name="Comma 2 13 2" xfId="280" xr:uid="{E502D167-428B-4D43-9BBD-14E68671D731}"/>
    <cellStyle name="Comma 2 13 3" xfId="4596" xr:uid="{2113D4F4-18B6-477D-94C9-1227356534FE}"/>
    <cellStyle name="Comma 2 13 4" xfId="3805" xr:uid="{A871480C-73D0-473A-B997-BF1A1733133C}"/>
    <cellStyle name="Comma 2 14" xfId="1975" xr:uid="{CC72CE3C-F792-4E7F-91D0-E0BADADB1843}"/>
    <cellStyle name="Comma 2 14 2" xfId="3806" xr:uid="{24EE4B56-4D6F-4F73-A4FC-9F53E1BF5301}"/>
    <cellStyle name="Comma 2 15" xfId="1976" xr:uid="{16DCAC82-649F-4A11-9EB2-DE7370D6DB64}"/>
    <cellStyle name="Comma 2 16" xfId="1977" xr:uid="{E4009CBE-D4F2-428B-B84D-55A75D80B49D}"/>
    <cellStyle name="Comma 2 17" xfId="1978" xr:uid="{41D7D6CD-FE19-4444-AAC8-CBF36808487F}"/>
    <cellStyle name="Comma 2 18" xfId="1979" xr:uid="{5A191C83-A62E-45FB-99BA-8A4874F8E2D5}"/>
    <cellStyle name="Comma 2 19" xfId="1980" xr:uid="{A5AA4260-6B4E-445D-B4F0-103C404341B3}"/>
    <cellStyle name="Comma 2 19 2 2" xfId="59" xr:uid="{00000000-0005-0000-0000-00003A000000}"/>
    <cellStyle name="Comma 2 19 2 2 2" xfId="60" xr:uid="{00000000-0005-0000-0000-00003B000000}"/>
    <cellStyle name="Comma 2 19 2 2 2 2" xfId="172" xr:uid="{098C7F15-572D-4F1B-9899-56A8854C8010}"/>
    <cellStyle name="Comma 2 19 2 2 3" xfId="171" xr:uid="{7FD6CC63-FBAC-4B30-AD1F-A3BDFBD5393B}"/>
    <cellStyle name="Comma 2 2" xfId="61" xr:uid="{00000000-0005-0000-0000-00003C000000}"/>
    <cellStyle name="Comma 2 2 10" xfId="1981" xr:uid="{EEDC7EAC-8B38-493C-841D-77FA91B1AC7C}"/>
    <cellStyle name="Comma 2 2 11" xfId="1982" xr:uid="{76AC7ACE-71DA-492D-8A74-B4F46931830C}"/>
    <cellStyle name="Comma 2 2 11 2" xfId="5358" xr:uid="{7A9FCCCD-6ADC-4B33-B203-2A68FEEAA061}"/>
    <cellStyle name="Comma 2 2 11 3" xfId="3808" xr:uid="{E40C276E-8357-4E8F-92FE-BAB7309A1059}"/>
    <cellStyle name="Comma 2 2 12" xfId="1983" xr:uid="{ED64AE6C-A8D3-4132-A1F1-AE1F91F28299}"/>
    <cellStyle name="Comma 2 2 12 2" xfId="5359" xr:uid="{DD2A92C5-05E0-43C6-8981-B7C5F4D50BFA}"/>
    <cellStyle name="Comma 2 2 12 3" xfId="3809" xr:uid="{9119E0CC-9007-4340-ABA0-0211893FBD4E}"/>
    <cellStyle name="Comma 2 2 13" xfId="1984" xr:uid="{791D8330-8F7C-4F66-BAC7-CF3619594AF5}"/>
    <cellStyle name="Comma 2 2 13 2" xfId="5360" xr:uid="{5D80DB9F-49B5-4984-82CE-ED48B9BB6AEB}"/>
    <cellStyle name="Comma 2 2 13 3" xfId="3810" xr:uid="{CC3BD62D-BDA2-4931-BB66-1B3791D70586}"/>
    <cellStyle name="Comma 2 2 14" xfId="3811" xr:uid="{04065FDA-FC57-45CE-9356-5834F8602A7D}"/>
    <cellStyle name="Comma 2 2 14 2" xfId="6002" xr:uid="{ABB5B836-0A90-458B-91A6-4F4F75F9B808}"/>
    <cellStyle name="Comma 2 2 15" xfId="3807" xr:uid="{52CB5956-E479-43F9-9447-31B01B4DCAAA}"/>
    <cellStyle name="Comma 2 2 15 2" xfId="6097" xr:uid="{E070C8B7-1E9F-4AC2-A120-A13F2E72675D}"/>
    <cellStyle name="Comma 2 2 16" xfId="4597" xr:uid="{FD48D0C4-1018-4DB4-BF19-CD1764D30CF1}"/>
    <cellStyle name="Comma 2 2 17" xfId="3311" xr:uid="{E679D848-FDE5-4D67-8F13-976FF4F60B14}"/>
    <cellStyle name="Comma 2 2 18" xfId="281" xr:uid="{3EF84C9D-D792-4C00-8BA1-5D80A6F2BA63}"/>
    <cellStyle name="Comma 2 2 2" xfId="173" xr:uid="{995000C0-D26D-40A8-ADFF-F82F903B8848}"/>
    <cellStyle name="Comma 2 2 2 10" xfId="1985" xr:uid="{B3E3D875-00C7-4DAB-8616-72C3F08A1339}"/>
    <cellStyle name="Comma 2 2 2 10 2" xfId="5361" xr:uid="{6158CE88-EE41-41CB-BEFD-EF36ED5FD231}"/>
    <cellStyle name="Comma 2 2 2 10 3" xfId="3813" xr:uid="{09C23385-473F-4F05-9DFD-ABDDA62CF73B}"/>
    <cellStyle name="Comma 2 2 2 11" xfId="1986" xr:uid="{7452EFF6-E57F-4E0E-8CA2-F8162804B43E}"/>
    <cellStyle name="Comma 2 2 2 11 2" xfId="5362" xr:uid="{D2B58D44-2C35-4B36-9E14-75D71BBD16E0}"/>
    <cellStyle name="Comma 2 2 2 11 3" xfId="3814" xr:uid="{22983F98-DB83-45E2-B6D3-3F4F140BC474}"/>
    <cellStyle name="Comma 2 2 2 12" xfId="3815" xr:uid="{DE25B325-D305-46DE-81DF-F81D565CEB38}"/>
    <cellStyle name="Comma 2 2 2 13" xfId="3816" xr:uid="{07040CE3-CC91-4EE2-9CB4-080E7DBE6A0C}"/>
    <cellStyle name="Comma 2 2 2 14" xfId="3812" xr:uid="{745BD787-1D0B-4588-BFAC-900B79B735E5}"/>
    <cellStyle name="Comma 2 2 2 15" xfId="5830" xr:uid="{D5A94F74-C2DD-43AC-BC58-90B089E95A82}"/>
    <cellStyle name="Comma 2 2 2 16" xfId="282" xr:uid="{DCC0246D-F5CA-4FB8-A122-69CB9526DDE8}"/>
    <cellStyle name="Comma 2 2 2 2" xfId="1987" xr:uid="{05A2665C-B606-410D-9A10-6D47ECF9B90E}"/>
    <cellStyle name="Comma 2 2 2 2 2" xfId="3411" xr:uid="{781BB639-2D2E-43EC-8A3B-33BB4BE4FE50}"/>
    <cellStyle name="Comma 2 2 2 2 3" xfId="3817" xr:uid="{F12D3AD8-AFFA-49C0-BB5E-C64440CD7C29}"/>
    <cellStyle name="Comma 2 2 2 3" xfId="1988" xr:uid="{87BD39E3-0E53-4C9F-A6A4-C06742A766E8}"/>
    <cellStyle name="Comma 2 2 2 4" xfId="1989" xr:uid="{D19779C4-45F4-473A-91DC-66DC641A4919}"/>
    <cellStyle name="Comma 2 2 2 5" xfId="1990" xr:uid="{8FBF63F0-F2B5-423A-917F-EDA6A52C0944}"/>
    <cellStyle name="Comma 2 2 2 6" xfId="1991" xr:uid="{F59D53E7-10E4-402E-92A7-5B3425880D07}"/>
    <cellStyle name="Comma 2 2 2 7" xfId="1992" xr:uid="{91C86B2C-666D-423F-AFFC-7B98B7E0C432}"/>
    <cellStyle name="Comma 2 2 2 8" xfId="1993" xr:uid="{3D54C23C-CC42-4AA6-A6D9-B3ABE8C59C99}"/>
    <cellStyle name="Comma 2 2 2 9" xfId="1994" xr:uid="{760CD755-D8F1-47C9-AC40-0A9DA76601D4}"/>
    <cellStyle name="Comma 2 2 2_A1- Q3'10" xfId="1995" xr:uid="{030F01E7-6704-4C99-BBAC-63D96527196F}"/>
    <cellStyle name="Comma 2 2 3" xfId="283" xr:uid="{72678F22-9576-4482-A39C-EB7869B0875C}"/>
    <cellStyle name="Comma 2 2 3 2" xfId="3819" xr:uid="{42837326-F45F-43AC-8087-E9317D6A4AEC}"/>
    <cellStyle name="Comma 2 2 3 2 2" xfId="6101" xr:uid="{C88DDCE3-D318-439C-B2AE-78535038F752}"/>
    <cellStyle name="Comma 2 2 3 3" xfId="4598" xr:uid="{75EC3B0C-9845-4449-B8F8-A8A2857A573B}"/>
    <cellStyle name="Comma 2 2 3 3 2" xfId="6132" xr:uid="{00C66019-070A-4A06-9F17-054A9469CBAF}"/>
    <cellStyle name="Comma 2 2 3 4" xfId="3818" xr:uid="{EAB35BB7-B4BD-4D00-A4EB-FB6FE535A26E}"/>
    <cellStyle name="Comma 2 2 3 4 2" xfId="6162" xr:uid="{6E048291-FAA8-47E7-BDEE-2C9BEB521542}"/>
    <cellStyle name="Comma 2 2 3 5" xfId="6192" xr:uid="{296730DA-50F7-450F-B086-D32748901506}"/>
    <cellStyle name="Comma 2 2 3 6" xfId="6225" xr:uid="{F6CE4A87-CBEC-4928-88EA-311A9B20C6F3}"/>
    <cellStyle name="Comma 2 2 3 7" xfId="6260" xr:uid="{160145FF-5EB9-4365-BBD4-48CE8A7198DF}"/>
    <cellStyle name="Comma 2 2 3 8" xfId="6291" xr:uid="{999004AC-1278-4F55-8069-13137165171B}"/>
    <cellStyle name="Comma 2 2 4" xfId="284" xr:uid="{73B21F5B-3D73-49C7-9420-F70682D60FDF}"/>
    <cellStyle name="Comma 2 2 4 2" xfId="4599" xr:uid="{078D0DDC-A864-46A4-BF65-F4C93791AA3D}"/>
    <cellStyle name="Comma 2 2 4 3" xfId="3820" xr:uid="{6126C12E-9E24-473D-BC9B-9D5C32712D96}"/>
    <cellStyle name="Comma 2 2 5" xfId="285" xr:uid="{B9B6335A-F303-45E9-AF8B-E1FCA6867F65}"/>
    <cellStyle name="Comma 2 2 6" xfId="286" xr:uid="{99C8775F-DB8C-443A-86C2-074308C2128B}"/>
    <cellStyle name="Comma 2 2 7" xfId="287" xr:uid="{60905D0D-ED17-4095-9B2D-9F22DF4E456F}"/>
    <cellStyle name="Comma 2 2 7 2" xfId="4600" xr:uid="{6CE7DC1B-D106-4E60-B806-1EF734C88F1A}"/>
    <cellStyle name="Comma 2 2 7 3" xfId="3821" xr:uid="{12525357-5174-4FED-8F3F-E72A66FD98B8}"/>
    <cellStyle name="Comma 2 2 8" xfId="288" xr:uid="{EFF0CE77-7A22-46CE-B3D0-2E6DCEAE2306}"/>
    <cellStyle name="Comma 2 2 8 2" xfId="4601" xr:uid="{3298D484-1D9B-4E55-B743-23FD56DEA441}"/>
    <cellStyle name="Comma 2 2 8 3" xfId="3822" xr:uid="{20F2872F-9771-4730-AD77-C830DBEDEEEB}"/>
    <cellStyle name="Comma 2 2 9" xfId="289" xr:uid="{FDF0ECF7-2EF0-452F-8E1E-8E4EAE9814EC}"/>
    <cellStyle name="Comma 2 2 9 2" xfId="4602" xr:uid="{F45CA49C-A9B7-4A18-8B28-7C9FB3D2A38E}"/>
    <cellStyle name="Comma 2 2 9 3" xfId="3823" xr:uid="{844F2B3E-A72C-47FC-AB01-05E256624696}"/>
    <cellStyle name="Comma 2 2_GL-Detail-MESCO,2011" xfId="1996" xr:uid="{5F2FC66B-4A8A-429D-AA5A-AF7B8B38FBA9}"/>
    <cellStyle name="Comma 2 20" xfId="290" xr:uid="{2F6713BF-82CF-43BC-AB8F-8642100AE4D9}"/>
    <cellStyle name="Comma 2 20 2" xfId="4603" xr:uid="{DD6EB242-073F-4624-9961-40C5CDA32E77}"/>
    <cellStyle name="Comma 2 20 3" xfId="3824" xr:uid="{5359D565-B4A3-4036-BC4C-79E3A3756625}"/>
    <cellStyle name="Comma 2 20 4" xfId="5900" xr:uid="{78812BB4-1F7B-45CD-90B4-4B1E6791A9DC}"/>
    <cellStyle name="Comma 2 21" xfId="1997" xr:uid="{301EBF56-5117-4E8A-B85A-A4903DFAAD2C}"/>
    <cellStyle name="Comma 2 21 2" xfId="5363" xr:uid="{916D85DA-0B13-42E5-B613-68B02DC18371}"/>
    <cellStyle name="Comma 2 21 3" xfId="3800" xr:uid="{61FB2CDD-EADE-4D40-9498-90DD76BDF4C4}"/>
    <cellStyle name="Comma 2 22" xfId="1998" xr:uid="{ACE8D679-5323-4153-930F-7BE2B49303A5}"/>
    <cellStyle name="Comma 2 23" xfId="1999" xr:uid="{2A10CC84-C8D9-46DC-A1D0-B35BE408B589}"/>
    <cellStyle name="Comma 2 24" xfId="2000" xr:uid="{F503C231-2EBD-4EE7-B5BC-105B1E70CC68}"/>
    <cellStyle name="Comma 2 25" xfId="2001" xr:uid="{F82E9554-8A4E-47A1-B632-33FDC868B0AF}"/>
    <cellStyle name="Comma 2 26" xfId="2002" xr:uid="{994AE58B-C725-4160-9CFD-FB8FBE0943D0}"/>
    <cellStyle name="Comma 2 27" xfId="2003" xr:uid="{33606CFE-7086-4BA4-B100-0D56EF8E9400}"/>
    <cellStyle name="Comma 2 28" xfId="2004" xr:uid="{113CEF86-1548-41C8-88C3-52D694DEB72D}"/>
    <cellStyle name="Comma 2 29" xfId="2005" xr:uid="{AAF3735D-D267-41CD-9E04-373FE62F1E36}"/>
    <cellStyle name="Comma 2 3" xfId="111" xr:uid="{D583869D-6011-41B4-99C8-4A5BC7CCBE73}"/>
    <cellStyle name="Comma 2 3 2" xfId="206" xr:uid="{29AF3610-7E23-47AE-B34E-2971AD207468}"/>
    <cellStyle name="Comma 2 3 2 2" xfId="2007" xr:uid="{DEC9E62A-0725-4722-815C-681C85838F8D}"/>
    <cellStyle name="Comma 2 3 2 2 2" xfId="2008" xr:uid="{36DF5CC8-3159-406C-A35C-0FA729C18BFD}"/>
    <cellStyle name="Comma 2 3 2 2 2 2" xfId="2009" xr:uid="{B199F5F6-C926-4D60-B186-2A585CE1D996}"/>
    <cellStyle name="Comma 2 3 2 2 2 2 2" xfId="5365" xr:uid="{92D4D1BD-3CBC-477E-AA0C-C5911BEB8129}"/>
    <cellStyle name="Comma 2 3 2 2 3" xfId="2010" xr:uid="{AE8BB8E2-FDB0-4E34-8F07-6561528A98A0}"/>
    <cellStyle name="Comma 2 3 2 2 3 2" xfId="5366" xr:uid="{06A4DFF2-1B3D-4DB9-AD75-544513293CEA}"/>
    <cellStyle name="Comma 2 3 2 3" xfId="2011" xr:uid="{F44DF6F1-6D33-4E7F-852C-075704FFEBD3}"/>
    <cellStyle name="Comma 2 3 2 3 2" xfId="2012" xr:uid="{D5ACB4ED-B31F-4C8F-96FA-3EB91A20FFE5}"/>
    <cellStyle name="Comma 2 3 2 3 2 2" xfId="5367" xr:uid="{AFD877A6-C2F8-4583-A4CA-BF6FF5045A68}"/>
    <cellStyle name="Comma 2 3 2 4" xfId="2013" xr:uid="{1CC8E56A-B8D7-4417-A3D4-C326A8B8A73D}"/>
    <cellStyle name="Comma 2 3 2 4 2" xfId="5368" xr:uid="{83A6299D-7586-4C52-93D4-6FC7C641FA63}"/>
    <cellStyle name="Comma 2 3 2 5" xfId="5364" xr:uid="{01C8BF40-EDED-45E8-A94A-D36F6DF9B1A3}"/>
    <cellStyle name="Comma 2 3 2 6" xfId="3826" xr:uid="{644EBCBD-1C96-4CB5-9C51-6191EDB4547F}"/>
    <cellStyle name="Comma 2 3 2 7" xfId="2006" xr:uid="{A5E6C8FF-846F-468C-9474-C5BEAACDEBBE}"/>
    <cellStyle name="Comma 2 3 3" xfId="2014" xr:uid="{B4E80AE5-FD13-4354-9DD3-06689291A76C}"/>
    <cellStyle name="Comma 2 3 3 2" xfId="5369" xr:uid="{6524BE28-C5FD-4AAE-B396-F58AF12982BC}"/>
    <cellStyle name="Comma 2 3 3 3" xfId="3827" xr:uid="{FCF128ED-BE2B-4F08-ADA1-B57CECDE61C6}"/>
    <cellStyle name="Comma 2 3 4" xfId="2015" xr:uid="{C6DFF269-33A4-40AC-BB8A-9529E190B69F}"/>
    <cellStyle name="Comma 2 3 4 2" xfId="5370" xr:uid="{240F8FD8-65F4-4154-AF4A-3B827E7E8718}"/>
    <cellStyle name="Comma 2 3 4 3" xfId="3828" xr:uid="{2E9C013D-5447-42C2-B9AB-826A6AFE3AE9}"/>
    <cellStyle name="Comma 2 3 5" xfId="2016" xr:uid="{41EB5EEE-2547-4A0A-8DDF-307B22760E59}"/>
    <cellStyle name="Comma 2 3 6" xfId="3825" xr:uid="{1618EFA0-E777-47F3-AE8F-654C1E602FD5}"/>
    <cellStyle name="Comma 2 3 6 2" xfId="6003" xr:uid="{D79DAA13-11D2-439C-9140-44EBA011B0C4}"/>
    <cellStyle name="Comma 2 3 7" xfId="4604" xr:uid="{20C123B9-B992-47F8-B8A0-B6B5F1CFF482}"/>
    <cellStyle name="Comma 2 3 8" xfId="3312" xr:uid="{08ED4822-5DB9-4FDF-8C52-1370BF0C3D1D}"/>
    <cellStyle name="Comma 2 3 9" xfId="291" xr:uid="{8036E21A-F98E-42D1-BD08-6E9E85050C96}"/>
    <cellStyle name="Comma 2 30" xfId="2017" xr:uid="{38B7B7BC-8A3D-4B3C-BC97-2634DD98EF83}"/>
    <cellStyle name="Comma 2 31" xfId="2018" xr:uid="{52647A1B-38D3-4792-AD8C-C535DA246A57}"/>
    <cellStyle name="Comma 2 32" xfId="2019" xr:uid="{FDF63232-7356-4A0A-8F58-16D74D40DD33}"/>
    <cellStyle name="Comma 2 33" xfId="2020" xr:uid="{5BB17DBA-DDE1-422A-BFE1-B39837170320}"/>
    <cellStyle name="Comma 2 34" xfId="2021" xr:uid="{DD2EB631-9F39-4085-8BB9-45CC74EE7010}"/>
    <cellStyle name="Comma 2 35" xfId="2022" xr:uid="{FEC6AB9E-CB3F-4315-A6ED-2BB9678636A9}"/>
    <cellStyle name="Comma 2 36" xfId="2023" xr:uid="{2998395E-FBDC-4A64-8F48-14D42709B198}"/>
    <cellStyle name="Comma 2 37" xfId="2024" xr:uid="{CF6EAC8E-ECF7-4F2F-A243-A091AF60FFAA}"/>
    <cellStyle name="Comma 2 38" xfId="2025" xr:uid="{069D2E8C-605B-4BB5-82DA-EF29E1062C30}"/>
    <cellStyle name="Comma 2 39" xfId="2026" xr:uid="{57DC869F-647A-489F-AD8F-93CFC12C5141}"/>
    <cellStyle name="Comma 2 4" xfId="170" xr:uid="{20570A8F-9195-432F-8737-A3964584649D}"/>
    <cellStyle name="Comma 2 4 10" xfId="2027" xr:uid="{6B0D035E-1708-4EBD-84D5-BB695028BCBC}"/>
    <cellStyle name="Comma 2 4 10 2" xfId="5371" xr:uid="{7297D982-45BC-46BF-9C27-4E6CE8143BAB}"/>
    <cellStyle name="Comma 2 4 10 3" xfId="3829" xr:uid="{4D1C931B-1B5F-4E4A-9416-A58D890ECA8A}"/>
    <cellStyle name="Comma 2 4 11" xfId="4605" xr:uid="{2A84A139-229D-40A2-9AA4-E37590C0EA56}"/>
    <cellStyle name="Comma 2 4 12" xfId="3313" xr:uid="{ED1045B7-61FF-48CC-8BBA-5314DC812587}"/>
    <cellStyle name="Comma 2 4 13" xfId="5846" xr:uid="{35C5C6F3-6319-46E5-8CB6-8E218FDB7D5D}"/>
    <cellStyle name="Comma 2 4 14" xfId="292" xr:uid="{17B65685-75AB-435C-99F2-06BC9EE15DE2}"/>
    <cellStyle name="Comma 2 4 2" xfId="2028" xr:uid="{CC3FB398-6FBE-4071-91ED-05D1CAE743FC}"/>
    <cellStyle name="Comma 2 4 3" xfId="2029" xr:uid="{F622D797-3CCE-4567-B27B-C56B77649451}"/>
    <cellStyle name="Comma 2 4 4" xfId="2030" xr:uid="{F5AE40C9-4A26-40E8-8408-AF37C48B31EA}"/>
    <cellStyle name="Comma 2 4 5" xfId="2031" xr:uid="{74FD19DE-0D27-4E49-859E-DDA0E4511BC8}"/>
    <cellStyle name="Comma 2 4 6" xfId="2032" xr:uid="{13C369E5-43FF-486D-B7A9-7E24B0FF4F0B}"/>
    <cellStyle name="Comma 2 4 7" xfId="2033" xr:uid="{ED709DA0-1884-4F57-9B4C-4A58D8F360A2}"/>
    <cellStyle name="Comma 2 4 8" xfId="2034" xr:uid="{C473A560-992C-4F2A-B9D4-B465D2277382}"/>
    <cellStyle name="Comma 2 4 9" xfId="2035" xr:uid="{7EAF73E2-C340-468A-A45D-8DB1433A1F57}"/>
    <cellStyle name="Comma 2 4_Lead I-AGRI 31.08.2010" xfId="3830" xr:uid="{074EC3C5-439A-4A2A-9F4A-BDE77F53B734}"/>
    <cellStyle name="Comma 2 40" xfId="2036" xr:uid="{C14C24D6-C83B-4A75-B6BC-30013C275A96}"/>
    <cellStyle name="Comma 2 41" xfId="2037" xr:uid="{B46AB09E-2BFE-432C-AE40-9860916664F8}"/>
    <cellStyle name="Comma 2 42" xfId="2038" xr:uid="{43DD8334-5601-40DA-9161-4627E0C29C65}"/>
    <cellStyle name="Comma 2 43" xfId="2039" xr:uid="{E23A8E77-B8CC-4AF5-A3AA-36DB459C25E7}"/>
    <cellStyle name="Comma 2 44" xfId="3148" xr:uid="{60E805BB-9EAE-4C92-9E92-CE746B7D300D}"/>
    <cellStyle name="Comma 2 44 2" xfId="6067" xr:uid="{C449778A-8814-4D2B-9C84-11E0B6883830}"/>
    <cellStyle name="Comma 2 45" xfId="6107" xr:uid="{6032121F-6415-41D7-9DE3-29E82CF355BC}"/>
    <cellStyle name="Comma 2 46" xfId="6137" xr:uid="{7D5623FD-BC03-40D3-B034-6A7084EFD751}"/>
    <cellStyle name="Comma 2 47" xfId="6167" xr:uid="{D2BE3B5E-B9F7-43AA-B284-D5E37612102F}"/>
    <cellStyle name="Comma 2 48" xfId="6198" xr:uid="{0F9A4ABD-0D2B-4C4C-82F6-BA276186AD2A}"/>
    <cellStyle name="Comma 2 49" xfId="6197" xr:uid="{F560198A-8603-46EB-AE10-63FF485E3B11}"/>
    <cellStyle name="Comma 2 5" xfId="293" xr:uid="{7562BF05-AD62-41AC-85FC-6F7CA5547406}"/>
    <cellStyle name="Comma 2 5 2" xfId="2040" xr:uid="{7411A9DA-2B2D-42F3-8F69-ADAF6FAD0534}"/>
    <cellStyle name="Comma 2 5 3" xfId="2041" xr:uid="{7366CC5C-6374-4143-BA14-3300E7F9AAA1}"/>
    <cellStyle name="Comma 2 5 3 2" xfId="5372" xr:uid="{DFBB9CDB-8830-4D75-A072-DBA11F74AE5D}"/>
    <cellStyle name="Comma 2 5 3 3" xfId="3832" xr:uid="{D40D5CF7-1092-492E-B667-F4FE1A3C2CFC}"/>
    <cellStyle name="Comma 2 5 4" xfId="2042" xr:uid="{99F1BC38-B52C-4167-9AC0-2C20ED1CBED7}"/>
    <cellStyle name="Comma 2 5 4 2" xfId="5373" xr:uid="{61517FC3-374C-4007-A64E-093120AECBBD}"/>
    <cellStyle name="Comma 2 5 4 3" xfId="3833" xr:uid="{B2A4072E-1EE7-4120-B5C4-E9D94306918D}"/>
    <cellStyle name="Comma 2 5 5" xfId="3834" xr:uid="{3D0FAF62-5496-418E-AAAA-9061EF57F664}"/>
    <cellStyle name="Comma 2 5 6" xfId="3831" xr:uid="{C93D8BD5-929C-4235-A63F-B824B8AEEF85}"/>
    <cellStyle name="Comma 2 50" xfId="6230" xr:uid="{2DB27B7F-864F-44C5-8F43-765B4232924D}"/>
    <cellStyle name="Comma 2 51" xfId="6232" xr:uid="{E9B1A06A-AC34-40E6-90A0-396F653E7957}"/>
    <cellStyle name="Comma 2 52" xfId="6266" xr:uid="{B78D315B-97C0-4F23-A2F1-28C5453F02E0}"/>
    <cellStyle name="Comma 2 53" xfId="5829" xr:uid="{7916D021-780C-4135-93FC-9FABA6E133B3}"/>
    <cellStyle name="Comma 2 6" xfId="294" xr:uid="{C097599F-60C6-4FA8-8AFC-FBA2FC0EE8B1}"/>
    <cellStyle name="Comma 2 6 2" xfId="2043" xr:uid="{3DFA535A-44C2-436F-AB4D-70746BEC09DC}"/>
    <cellStyle name="Comma 2 6 3" xfId="3836" xr:uid="{4982DE6F-3332-4529-8E18-B067E54E02A6}"/>
    <cellStyle name="Comma 2 6 4" xfId="3837" xr:uid="{933A9E54-FB40-44B0-BC21-D99AB9B3D401}"/>
    <cellStyle name="Comma 2 6 5" xfId="3838" xr:uid="{C95654DB-F97C-4418-9EB3-C11825CC061F}"/>
    <cellStyle name="Comma 2 6 6" xfId="3835" xr:uid="{77FFEC68-201D-4B13-91D1-202EB97D348A}"/>
    <cellStyle name="Comma 2 7" xfId="295" xr:uid="{F7CF2C3E-1BA0-4BE8-9F3E-7B06390820C0}"/>
    <cellStyle name="Comma 2 7 2" xfId="2044" xr:uid="{84021330-9EAE-43EE-BA52-CBE0B762F802}"/>
    <cellStyle name="Comma 2 7 2 2" xfId="5374" xr:uid="{B6D9A229-57A8-48DA-906E-05E7F55BE92E}"/>
    <cellStyle name="Comma 2 7 2 3" xfId="3839" xr:uid="{BF6B6F7E-99FE-4640-9CF2-7196C762F300}"/>
    <cellStyle name="Comma 2 7 3" xfId="2045" xr:uid="{49A4B4B6-FEEA-49EC-B278-E815AFA6EA7D}"/>
    <cellStyle name="Comma 2 7 4" xfId="3408" xr:uid="{872A6697-5EF8-40C3-9292-50BC789D5856}"/>
    <cellStyle name="Comma 2 8" xfId="296" xr:uid="{101B5297-7378-4F73-A407-86935D249239}"/>
    <cellStyle name="Comma 2 9" xfId="297" xr:uid="{3F8783D3-8638-428A-87B8-29DBC12D9A47}"/>
    <cellStyle name="Comma 2 9 2" xfId="4606" xr:uid="{30D3FDB0-B1EF-4A86-A2A4-93C9BD87904E}"/>
    <cellStyle name="Comma 2 9 3" xfId="3840" xr:uid="{61CEF9FA-6481-4235-AA9A-E7B435E0B6F2}"/>
    <cellStyle name="Comma 2_A1- Q3'10" xfId="2046" xr:uid="{74CFD21B-E950-4B86-930E-FA820B64B44D}"/>
    <cellStyle name="Comma 20" xfId="298" xr:uid="{78AA67A7-C555-47BD-BC2F-2AD501D8E3AA}"/>
    <cellStyle name="Comma 20 2" xfId="2047" xr:uid="{ED36F723-7E7C-47C4-BFEF-C83C28EFEE13}"/>
    <cellStyle name="Comma 20 3" xfId="2048" xr:uid="{5557975D-17F4-4A13-A150-E20597510E0B}"/>
    <cellStyle name="Comma 20 3 2" xfId="2049" xr:uid="{1680424D-F9AD-4E43-888A-837A64BB1DEC}"/>
    <cellStyle name="Comma 20 4" xfId="2050" xr:uid="{CAC8FA85-E8CC-4600-88A5-141B8298E1F8}"/>
    <cellStyle name="Comma 20 5" xfId="2051" xr:uid="{95FFB899-C57A-49B2-ACFE-1EEB5FEF1B8F}"/>
    <cellStyle name="Comma 20 6" xfId="4607" xr:uid="{CD9FC7BA-00DB-4E78-8CC2-035DA36FB9C1}"/>
    <cellStyle name="Comma 20 7" xfId="3314" xr:uid="{8128F6FE-B86C-4750-8B35-D354E99D9289}"/>
    <cellStyle name="Comma 21" xfId="299" xr:uid="{F12D0154-484B-4F8B-919D-36A1C1C50BDB}"/>
    <cellStyle name="Comma 21 2" xfId="2052" xr:uid="{0BE9AE83-31D1-4B5A-8CC7-F1F6C00B8A92}"/>
    <cellStyle name="Comma 21 2 2" xfId="5375" xr:uid="{C92124D5-117C-4E1A-BCC8-8A820F2FA761}"/>
    <cellStyle name="Comma 21 2 3" xfId="3842" xr:uid="{471EAA05-EE04-460F-AD3A-9B24734F509E}"/>
    <cellStyle name="Comma 21 3" xfId="2053" xr:uid="{3BA62773-CE5E-44A0-B08A-86CD098CCE08}"/>
    <cellStyle name="Comma 21 3 2" xfId="5376" xr:uid="{AEE5610E-5EDE-4003-84A7-B714E2AB53BE}"/>
    <cellStyle name="Comma 21 3 3" xfId="3843" xr:uid="{03BFFAF6-CC2C-441B-B5CD-0B9BEFE6F37F}"/>
    <cellStyle name="Comma 21 4" xfId="2054" xr:uid="{9F0E80AF-CEED-4B98-AFA2-EE9AF16390DB}"/>
    <cellStyle name="Comma 21 4 2" xfId="5377" xr:uid="{61ACC62B-4F5D-4B02-9E04-53F7346E8FD5}"/>
    <cellStyle name="Comma 21 4 3" xfId="3844" xr:uid="{36C0ACB7-44C0-4A8F-AF4C-ACEF763452DC}"/>
    <cellStyle name="Comma 21 5" xfId="2055" xr:uid="{397FDFB7-B7CD-4540-AC63-3C0B47292A9A}"/>
    <cellStyle name="Comma 21 5 2" xfId="5378" xr:uid="{FEC83010-8FB3-4CBB-9886-1E0BB2C16AE7}"/>
    <cellStyle name="Comma 21 5 3" xfId="3845" xr:uid="{85335628-A207-4AE2-8945-B5EF370F35D1}"/>
    <cellStyle name="Comma 21 6" xfId="3846" xr:uid="{326232CF-CF24-445D-8490-028B83C898E5}"/>
    <cellStyle name="Comma 21 7" xfId="4608" xr:uid="{F87D53D4-D33A-4EFB-9DC5-1EC295B538BC}"/>
    <cellStyle name="Comma 21 8" xfId="3841" xr:uid="{DD677678-EC24-4AF1-A649-9B16E9B626C0}"/>
    <cellStyle name="Comma 22" xfId="300" xr:uid="{D7AEA431-A9E4-4737-B5B1-ACD9933DEF7B}"/>
    <cellStyle name="Comma 22 10" xfId="6069" xr:uid="{4F0D77E0-9905-4FF5-A34A-E2A4B2C98435}"/>
    <cellStyle name="Comma 22 10 2" xfId="6098" xr:uid="{E14D458C-E732-4C7F-B4AF-EBE60F4BDC9D}"/>
    <cellStyle name="Comma 22 2" xfId="2056" xr:uid="{E97E4631-53D6-4EF0-9A2A-F69A4D5CA5AD}"/>
    <cellStyle name="Comma 22 3" xfId="2057" xr:uid="{0CE5E9B3-D214-4649-91B0-4620CE969849}"/>
    <cellStyle name="Comma 22 3 2" xfId="5379" xr:uid="{0241F352-89F4-4AEA-B2BF-D904C04D300B}"/>
    <cellStyle name="Comma 22 3 3" xfId="3847" xr:uid="{AC90646E-4FB0-4CF0-96BD-FBBF9ADA424C}"/>
    <cellStyle name="Comma 22 4" xfId="2058" xr:uid="{68A8AE99-6CD6-48E3-9B3A-83E10A749988}"/>
    <cellStyle name="Comma 22 5" xfId="2059" xr:uid="{26777B05-68AA-4523-8D27-C9DAF0AB5392}"/>
    <cellStyle name="Comma 22 6" xfId="4609" xr:uid="{2379C3FE-E53D-4B88-B486-EDDB87DFB748}"/>
    <cellStyle name="Comma 23" xfId="301" xr:uid="{CC7670C7-27B5-4DE4-A80F-1A2BE8CD5E80}"/>
    <cellStyle name="Comma 23 2" xfId="302" xr:uid="{BA8E703F-9F12-4C41-A295-19D2FB0F69C0}"/>
    <cellStyle name="Comma 23 3" xfId="2060" xr:uid="{861829C0-7FBE-4939-B3B1-62D9F1EB0EC4}"/>
    <cellStyle name="Comma 23 4" xfId="2061" xr:uid="{D9B566D4-E0FA-425E-96AF-77909254462E}"/>
    <cellStyle name="Comma 23 5" xfId="2062" xr:uid="{3428826D-E71D-4FED-97C2-62EDC39BDF17}"/>
    <cellStyle name="Comma 23 6" xfId="2063" xr:uid="{BC40D70D-F179-4F66-9F78-BDEB9AADFE6D}"/>
    <cellStyle name="Comma 23 7" xfId="4610" xr:uid="{814DD40E-B832-4EAB-8413-564440DD367F}"/>
    <cellStyle name="Comma 23 8" xfId="3848" xr:uid="{D88E421D-05D7-4512-8C27-3404B7289798}"/>
    <cellStyle name="Comma 24" xfId="303" xr:uid="{C9FCB9C0-0AEF-4337-8384-08D108B8D6F4}"/>
    <cellStyle name="Comma 24 2" xfId="2064" xr:uid="{1ABCB595-BBAA-407D-A0E1-53A47871C127}"/>
    <cellStyle name="Comma 24 2 2" xfId="5380" xr:uid="{957B5503-E837-4FB2-91E5-860F8A5F9903}"/>
    <cellStyle name="Comma 24 2 3" xfId="3850" xr:uid="{69E5848D-3E13-4AF2-914F-6A91B8254CC0}"/>
    <cellStyle name="Comma 24 3" xfId="2065" xr:uid="{EC64E981-C0CA-4638-8645-81928BD79BA5}"/>
    <cellStyle name="Comma 24 4" xfId="2066" xr:uid="{D3E2DDAC-B532-4B2A-89EE-DBBE0DAC6C3E}"/>
    <cellStyle name="Comma 24 5" xfId="2067" xr:uid="{44CDD167-BD85-42DE-ADA0-07486E932D92}"/>
    <cellStyle name="Comma 24 6" xfId="4611" xr:uid="{966EFD44-26E0-43C6-9B8E-6ACF96EB2F42}"/>
    <cellStyle name="Comma 24 7" xfId="3849" xr:uid="{D028448B-C413-4A41-8E1E-32166C26E87B}"/>
    <cellStyle name="Comma 25" xfId="304" xr:uid="{4424AD36-6D77-4E46-BE6A-4F462A20DECD}"/>
    <cellStyle name="Comma 25 2" xfId="4612" xr:uid="{67DC8BE0-E2EF-425D-8205-EA19B2FF4D45}"/>
    <cellStyle name="Comma 25 3" xfId="3851" xr:uid="{2F0CC57E-D9D7-4464-8B39-5D173E0C779B}"/>
    <cellStyle name="Comma 25 4" xfId="5901" xr:uid="{60A6905F-2CF2-431A-BEEC-68223BF9756F}"/>
    <cellStyle name="Comma 26" xfId="2068" xr:uid="{40B89C59-6BE5-49D0-B978-F871D093F0C8}"/>
    <cellStyle name="Comma 26 2" xfId="5381" xr:uid="{36007ED1-3A4B-4B39-AC8D-6FA8A1BC909D}"/>
    <cellStyle name="Comma 26 3" xfId="3852" xr:uid="{406C6EFC-6040-4B4A-BD0E-A1FEF8C0393F}"/>
    <cellStyle name="Comma 27" xfId="305" xr:uid="{66EE4D6D-E523-4023-A21F-01B5F45873E6}"/>
    <cellStyle name="Comma 27 2" xfId="5902" xr:uid="{85246275-185E-40F4-85B6-2C3D34A7BC62}"/>
    <cellStyle name="Comma 28" xfId="306" xr:uid="{3AE8A8EB-427D-4B24-953D-E90DCC40A792}"/>
    <cellStyle name="Comma 28 2" xfId="4613" xr:uid="{C4B34394-35C2-4E40-A38E-C877A701181F}"/>
    <cellStyle name="Comma 28 3" xfId="3853" xr:uid="{7000F6B8-F6EA-467E-9856-C2D5F40A608E}"/>
    <cellStyle name="Comma 28 4" xfId="5903" xr:uid="{17F67935-840F-4022-AA9A-F41FAD533827}"/>
    <cellStyle name="Comma 29" xfId="2069" xr:uid="{28C9D1BB-3678-4665-AC8D-E52650C5A820}"/>
    <cellStyle name="Comma 29 2" xfId="2070" xr:uid="{F08ABF14-02FA-4756-8520-E791D463901B}"/>
    <cellStyle name="Comma 29 3" xfId="5382" xr:uid="{4743161B-988C-419D-931F-E7F9BCC67585}"/>
    <cellStyle name="Comma 29 4" xfId="3854" xr:uid="{CE6A43F0-F0AF-40B8-A959-477B55D9A7D7}"/>
    <cellStyle name="Comma 3" xfId="62" xr:uid="{00000000-0005-0000-0000-00003D000000}"/>
    <cellStyle name="Comma 3 10" xfId="308" xr:uid="{3ECC50DE-9D81-4A76-904D-770AEF7AE517}"/>
    <cellStyle name="Comma 3 11" xfId="309" xr:uid="{ED91A4AF-E806-43EF-83F8-7D528316E1D5}"/>
    <cellStyle name="Comma 3 11 2" xfId="4615" xr:uid="{349FBB8D-AED8-4C8F-B142-B1BA331F5BED}"/>
    <cellStyle name="Comma 3 11 3" xfId="3855" xr:uid="{69BA9375-B420-4F75-9D6C-5EC1BEA5C6F5}"/>
    <cellStyle name="Comma 3 12" xfId="310" xr:uid="{AE936B9E-19E8-4B61-A9BF-8EC68CCAC85C}"/>
    <cellStyle name="Comma 3 13" xfId="311" xr:uid="{8F7B12C4-1F34-46B6-BCF8-94E064CC6339}"/>
    <cellStyle name="Comma 3 14" xfId="312" xr:uid="{A7C70890-2891-4EAA-BAB3-7F0522077B8A}"/>
    <cellStyle name="Comma 3 15" xfId="313" xr:uid="{AC646915-8EB8-4D39-A936-71E873898E5C}"/>
    <cellStyle name="Comma 3 16" xfId="314" xr:uid="{FC41C991-4F5F-4CD0-B5FD-981BBEA342F9}"/>
    <cellStyle name="Comma 3 17" xfId="4614" xr:uid="{7727FB43-9E54-4B1B-8BDD-9D39757ED761}"/>
    <cellStyle name="Comma 3 17 2" xfId="6004" xr:uid="{5481EE52-642E-434C-9949-5BA79850D271}"/>
    <cellStyle name="Comma 3 18" xfId="6072" xr:uid="{FA1EA4E9-A740-482D-B892-06D29FABDE7B}"/>
    <cellStyle name="Comma 3 19" xfId="5831" xr:uid="{012B4FE4-B65B-44DB-9BBF-1A7366AFC41A}"/>
    <cellStyle name="Comma 3 2" xfId="63" xr:uid="{00000000-0005-0000-0000-00003E000000}"/>
    <cellStyle name="Comma 3 2 2" xfId="175" xr:uid="{342B9715-E383-4D5C-9572-B998C0E7AD48}"/>
    <cellStyle name="Comma 3 2 2 2" xfId="2071" xr:uid="{B8D6DF5C-A18D-4CDD-9479-34CC0DD4DB1C}"/>
    <cellStyle name="Comma 3 2 3" xfId="2072" xr:uid="{F4B0965D-BCF7-48CF-9546-F136EA97317B}"/>
    <cellStyle name="Comma 3 2 3 2" xfId="5383" xr:uid="{4E90CD0C-382A-4D76-8A1E-65DAB9A06DBE}"/>
    <cellStyle name="Comma 3 2 3 3" xfId="3857" xr:uid="{4E3DDCEC-B7C3-4AB0-880B-B6CBB335E514}"/>
    <cellStyle name="Comma 3 2 4" xfId="2073" xr:uid="{E2688ADA-AB10-43EA-8315-4DE1610C33B9}"/>
    <cellStyle name="Comma 3 2 4 2" xfId="5384" xr:uid="{F55FA089-5520-41F6-BC0C-04A90BBF2F80}"/>
    <cellStyle name="Comma 3 2 4 3" xfId="3858" xr:uid="{136CCED7-D7C3-408D-A930-93B6AC37120D}"/>
    <cellStyle name="Comma 3 2 5" xfId="2074" xr:uid="{6B89113A-7C6A-490D-BB4D-2EAAC211AD83}"/>
    <cellStyle name="Comma 3 2 6" xfId="3856" xr:uid="{8A51D0D1-FCAD-4675-A5E7-E0D68420C279}"/>
    <cellStyle name="Comma 3 2 6 2" xfId="6005" xr:uid="{8AC87BB2-B2B1-4E2D-868E-5CEEDEF04B5A}"/>
    <cellStyle name="Comma 3 2 7" xfId="4616" xr:uid="{12248709-D407-425F-8D12-179CB20DC628}"/>
    <cellStyle name="Comma 3 2 7 2" xfId="6099" xr:uid="{81B3560D-AF7F-4C1D-A4F3-35E3C574C03F}"/>
    <cellStyle name="Comma 3 2 8" xfId="315" xr:uid="{5511B56D-4B43-468C-A719-FBA262FF6901}"/>
    <cellStyle name="Comma 3 2_Discount Income_P'Chu_VRR" xfId="3859" xr:uid="{3DDC7455-1C20-4790-A30F-FE5D2DB36A94}"/>
    <cellStyle name="Comma 3 20" xfId="307" xr:uid="{60E1F2EB-7DFE-4D5D-82F0-B013FE92E60F}"/>
    <cellStyle name="Comma 3 3" xfId="174" xr:uid="{3F92E33F-EA9D-4C26-92B0-4101AC9506EF}"/>
    <cellStyle name="Comma 3 3 2" xfId="4617" xr:uid="{778A0BC9-A3D0-404A-87DB-67A986203F57}"/>
    <cellStyle name="Comma 3 3 2 2" xfId="6006" xr:uid="{1D8A4651-0E10-4496-BA68-5A78C952734B}"/>
    <cellStyle name="Comma 3 3 3" xfId="3860" xr:uid="{2F2DF87B-A442-4FE9-A4F2-22135379F5CA}"/>
    <cellStyle name="Comma 3 3 4" xfId="5904" xr:uid="{93117FC4-1F7B-492B-B9CE-A0615242EF68}"/>
    <cellStyle name="Comma 3 3 5" xfId="316" xr:uid="{2A26FDF8-D36D-4247-B512-DEA4168AEB61}"/>
    <cellStyle name="Comma 3 4" xfId="317" xr:uid="{22C0034C-591C-4144-9995-994DB250A1D0}"/>
    <cellStyle name="Comma 3 4 2" xfId="4618" xr:uid="{66E5F7CF-4EAA-46B0-962E-53E3F1143DF5}"/>
    <cellStyle name="Comma 3 4 3" xfId="3861" xr:uid="{EDA7114C-8D32-4274-8A04-9860483E406D}"/>
    <cellStyle name="Comma 3 4 4" xfId="5905" xr:uid="{3B12FF6C-0E49-47C1-BF9E-6F92A99C9613}"/>
    <cellStyle name="Comma 3 5" xfId="318" xr:uid="{EEE48396-A0B3-45F6-A8A5-D9EEB2CA5815}"/>
    <cellStyle name="Comma 3 5 2" xfId="4619" xr:uid="{E57A2AAD-77A4-4C08-AE3E-AF4498FA78A7}"/>
    <cellStyle name="Comma 3 5 3" xfId="3862" xr:uid="{D6DEA51D-2FB8-4CD9-B5E5-4148F0AD93DA}"/>
    <cellStyle name="Comma 3 5 4" xfId="5906" xr:uid="{C3447BDC-342E-4518-B2CB-FC2A61054437}"/>
    <cellStyle name="Comma 3 6" xfId="319" xr:uid="{824B5E07-B73D-4F18-990B-155D60FCF781}"/>
    <cellStyle name="Comma 3 6 2" xfId="4620" xr:uid="{47E9CCD7-25D1-41C9-8374-BA9FC1E6F51A}"/>
    <cellStyle name="Comma 3 6 3" xfId="3863" xr:uid="{F07ECFB6-C2E6-4B0F-80A8-9938717AD366}"/>
    <cellStyle name="Comma 3 6 4" xfId="5980" xr:uid="{423A41BC-A2E5-4FB7-8AF9-A9AA590C6F39}"/>
    <cellStyle name="Comma 3 7" xfId="320" xr:uid="{80F5A63A-30A8-4EA2-8A47-7EC51801C2AB}"/>
    <cellStyle name="Comma 3 7 2" xfId="5981" xr:uid="{90A6F3A1-80EB-40AC-A908-649CADB49C6B}"/>
    <cellStyle name="Comma 3 8" xfId="321" xr:uid="{F0D93F2D-8507-46B7-9416-FFEEFAB30945}"/>
    <cellStyle name="Comma 3 8 2" xfId="4621" xr:uid="{0BCF1E7D-C886-4C4A-A9BC-B4068FC47119}"/>
    <cellStyle name="Comma 3 8 3" xfId="3864" xr:uid="{8E4E98F8-3405-4660-BBF9-38C71FC7F631}"/>
    <cellStyle name="Comma 3 9" xfId="322" xr:uid="{EF762398-3C7B-4B81-B300-D8AE83BDA635}"/>
    <cellStyle name="Comma 3 9 2" xfId="4622" xr:uid="{67CEDB1F-88EB-4545-9C25-1FB21BC57C14}"/>
    <cellStyle name="Comma 3 9 3" xfId="3865" xr:uid="{743FDD7B-8102-44FA-9487-12A19D51942C}"/>
    <cellStyle name="Comma 3_B100 &amp; B200 MFH Q4'10" xfId="3866" xr:uid="{FB52519F-21EE-4DBA-9E8D-1E321408D6A3}"/>
    <cellStyle name="Comma 30" xfId="2075" xr:uid="{9A464447-D9B3-4CE0-8E49-7618D13F25BA}"/>
    <cellStyle name="Comma 31" xfId="2076" xr:uid="{571ED5AB-40D6-4795-B443-02B7192F85B3}"/>
    <cellStyle name="Comma 31 2" xfId="5385" xr:uid="{C02A5A2A-2306-4718-A29A-5A4816BEFFE0}"/>
    <cellStyle name="Comma 31 3" xfId="3867" xr:uid="{6302EBCF-626B-4E7E-9F26-42B2B77B0005}"/>
    <cellStyle name="Comma 32" xfId="2077" xr:uid="{1BA38F54-50CE-4033-9416-7E25DE6C95DE}"/>
    <cellStyle name="Comma 32 2" xfId="2078" xr:uid="{3A4F04EA-52BE-4F7B-8C34-E114AB2D6AD9}"/>
    <cellStyle name="Comma 32 2 2" xfId="2079" xr:uid="{ED651DC0-768A-495C-971D-004572D34FBE}"/>
    <cellStyle name="Comma 32 2 2 2" xfId="5386" xr:uid="{E8E55BD7-9AD5-4FC4-8F05-14B779B2182D}"/>
    <cellStyle name="Comma 32 2 3" xfId="2080" xr:uid="{1E00AF43-2EAA-4BCA-B9B2-DAD560E975EA}"/>
    <cellStyle name="Comma 32 2 3 2" xfId="5387" xr:uid="{3E4A4219-B8B4-458B-9AF5-89AA0B26714D}"/>
    <cellStyle name="Comma 32 3" xfId="2081" xr:uid="{4D1643A6-DD5D-4E16-A730-DD99491FC36B}"/>
    <cellStyle name="Comma 32 3 2" xfId="5388" xr:uid="{97B6AFC4-4335-4281-BFD2-A99C37B2EF1A}"/>
    <cellStyle name="Comma 32 4" xfId="2082" xr:uid="{0CF992F9-928A-42B5-9420-3F0F5D954DE9}"/>
    <cellStyle name="Comma 32 4 2" xfId="5389" xr:uid="{7947A6A6-665A-4939-BFDE-01F8FACCB697}"/>
    <cellStyle name="Comma 33" xfId="2083" xr:uid="{AF3437FC-B3E2-47A5-96FC-36A08296E865}"/>
    <cellStyle name="Comma 33 2" xfId="5390" xr:uid="{531BBA5B-3D4F-44DF-A1F4-569F1B9F6762}"/>
    <cellStyle name="Comma 33 3" xfId="3868" xr:uid="{31966A72-B892-418F-8D7E-3D2D4BA38550}"/>
    <cellStyle name="Comma 34" xfId="323" xr:uid="{2FFC67F9-7D82-4D48-9873-49A6ACB6482B}"/>
    <cellStyle name="Comma 34 2" xfId="4623" xr:uid="{D7D75529-EFB1-4287-894C-909AECF66D04}"/>
    <cellStyle name="Comma 34 3" xfId="3869" xr:uid="{4C8EDD8C-1153-4E93-8355-49D13D6B3E12}"/>
    <cellStyle name="Comma 34 4" xfId="5931" xr:uid="{ECF53A1C-7701-4497-AFA7-8B59E339A588}"/>
    <cellStyle name="Comma 35" xfId="2084" xr:uid="{8BDC60C7-98BC-469E-986E-AEDD60762FC3}"/>
    <cellStyle name="Comma 35 2" xfId="5391" xr:uid="{55F16EC6-A375-48CC-8886-8CEE199CFBA0}"/>
    <cellStyle name="Comma 35 3" xfId="3870" xr:uid="{DEAB6DB6-40F5-4EA8-89C9-F7373933F00A}"/>
    <cellStyle name="Comma 36" xfId="2085" xr:uid="{8ECEF10F-C9F0-4BCD-B829-08CF43A754B8}"/>
    <cellStyle name="Comma 36 2" xfId="5392" xr:uid="{932F2317-A7F6-448C-B199-E127B582C75E}"/>
    <cellStyle name="Comma 36 3" xfId="3871" xr:uid="{3B2D4D56-8818-4207-9E28-72C0F36D7AC1}"/>
    <cellStyle name="Comma 37" xfId="2086" xr:uid="{0F0179ED-8B09-488F-8D90-7FC5698BEBC2}"/>
    <cellStyle name="Comma 37 2" xfId="5393" xr:uid="{FF31AC41-5384-478E-8023-DAB4C6BAAF9B}"/>
    <cellStyle name="Comma 37 3" xfId="3872" xr:uid="{C0C72662-D260-4A29-B5E2-EE6F64077A6C}"/>
    <cellStyle name="Comma 38" xfId="2087" xr:uid="{9EF32C30-D80F-4CE0-9857-82AA08FB6AD6}"/>
    <cellStyle name="Comma 38 2" xfId="5394" xr:uid="{D9EDA80A-DBD2-4290-ADFA-5FC75C61711B}"/>
    <cellStyle name="Comma 38 3" xfId="3873" xr:uid="{551803AD-38A4-4059-AAA1-2D02E85F43DA}"/>
    <cellStyle name="Comma 39" xfId="2088" xr:uid="{E15F0F33-B8D1-44B7-80FE-D677F6FB9EFB}"/>
    <cellStyle name="Comma 39 2" xfId="5395" xr:uid="{FE192B66-5AD3-418D-BC77-41B9B65FB450}"/>
    <cellStyle name="Comma 39 3" xfId="3874" xr:uid="{4D1B5CB8-D143-4FA1-BD1D-D8351D08DE40}"/>
    <cellStyle name="Comma 4" xfId="112" xr:uid="{A65F9249-7219-499F-8F21-7D110B6C1824}"/>
    <cellStyle name="Comma 4 10" xfId="6130" xr:uid="{9F0B51E8-C143-42B6-96A3-122AA6B21652}"/>
    <cellStyle name="Comma 4 11" xfId="6160" xr:uid="{FC10B1C7-DDE6-4739-ACF7-1461D7284408}"/>
    <cellStyle name="Comma 4 12" xfId="6190" xr:uid="{54E089ED-E951-434C-8A42-011286BF6777}"/>
    <cellStyle name="Comma 4 13" xfId="6223" xr:uid="{55C2137D-4C41-4821-AA5B-2CD77F52FA55}"/>
    <cellStyle name="Comma 4 14" xfId="6257" xr:uid="{806AF3F4-6013-45ED-98B9-2F8D7E07FDA1}"/>
    <cellStyle name="Comma 4 15" xfId="6289" xr:uid="{913C74F0-11DC-46DC-969B-0C15FCA47341}"/>
    <cellStyle name="Comma 4 16" xfId="324" xr:uid="{32E1559F-20DA-42EC-9517-485ABBC9F386}"/>
    <cellStyle name="Comma 4 2" xfId="207" xr:uid="{C36C96BF-E79A-49C3-A1BB-35477921B2B1}"/>
    <cellStyle name="Comma 4 2 2" xfId="2089" xr:uid="{508CE4AC-5D43-4A2E-AD63-2B417D82B7F9}"/>
    <cellStyle name="Comma 4 2 2 2" xfId="5396" xr:uid="{CF28F119-4855-477D-9FEE-B994C97D8042}"/>
    <cellStyle name="Comma 4 2 2 3" xfId="3876" xr:uid="{6A85EE3C-F77B-4D2F-BF69-5C36D6F7780A}"/>
    <cellStyle name="Comma 4 2 3" xfId="2090" xr:uid="{EA646126-27A4-4B68-8CF3-91FA82D5B0AC}"/>
    <cellStyle name="Comma 4 2 4" xfId="2091" xr:uid="{EDB38824-A215-485D-AFBB-A94B3AF10A82}"/>
    <cellStyle name="Comma 4 2 5" xfId="4624" xr:uid="{37E27F18-0360-43F9-A1EE-0989D0C1F9A3}"/>
    <cellStyle name="Comma 4 3" xfId="2092" xr:uid="{CE357416-12C0-4214-AD50-22EECEC97A43}"/>
    <cellStyle name="Comma 4 3 2" xfId="2093" xr:uid="{CFBF79CC-F190-4F38-9626-93D10FA2AC99}"/>
    <cellStyle name="Comma 4 3 3" xfId="5397" xr:uid="{C6C3863E-FC25-43A5-A516-BB4353566E63}"/>
    <cellStyle name="Comma 4 3 4" xfId="3877" xr:uid="{36B22A66-B635-43EB-B5B5-FFDFA45403A5}"/>
    <cellStyle name="Comma 4 4" xfId="2094" xr:uid="{6BDDA391-FAAC-43D8-85A6-9E41FC312FD3}"/>
    <cellStyle name="Comma 4 4 2" xfId="2095" xr:uid="{2215C2CC-315E-4305-935C-89DA2382BE8A}"/>
    <cellStyle name="Comma 4 4 2 2" xfId="2096" xr:uid="{79918C23-3C66-4C72-A906-2FE713DBC5D4}"/>
    <cellStyle name="Comma 4 4 2 2 2" xfId="5400" xr:uid="{6410BF94-D032-4A95-A12B-EAA7A01AEC44}"/>
    <cellStyle name="Comma 4 4 2 3" xfId="5399" xr:uid="{E7EFA107-EE8F-4C30-A2C8-354EE5BB1AF0}"/>
    <cellStyle name="Comma 4 4 3" xfId="2097" xr:uid="{B4683510-F86B-47A6-86D1-0492CCEF0974}"/>
    <cellStyle name="Comma 4 4 4" xfId="2098" xr:uid="{D311C4FD-3B0A-48F5-9715-65F583CB0DC6}"/>
    <cellStyle name="Comma 4 4 4 2" xfId="5401" xr:uid="{3E4ACBC6-5278-435E-987D-32742FFAB46D}"/>
    <cellStyle name="Comma 4 4 5" xfId="5398" xr:uid="{59EF43EB-B228-4979-A3AF-7CEE6023BDDB}"/>
    <cellStyle name="Comma 4 4 6" xfId="3878" xr:uid="{59BBD0DE-9F5E-44B5-8C7B-07E09B3F34D6}"/>
    <cellStyle name="Comma 4 5" xfId="2099" xr:uid="{2206E592-26C8-41C3-89EC-685A9B5C823D}"/>
    <cellStyle name="Comma 4 5 2" xfId="5402" xr:uid="{5A381034-9586-4134-86A1-3822F91C9540}"/>
    <cellStyle name="Comma 4 5 3" xfId="3879" xr:uid="{4514BA96-0346-4B7C-84ED-567B27A02D52}"/>
    <cellStyle name="Comma 4 6" xfId="2100" xr:uid="{4E426264-963B-4C63-AC58-7340F46AC7DB}"/>
    <cellStyle name="Comma 4 6 2" xfId="5403" xr:uid="{5696D4F8-C635-4455-8743-64B469B1DE9C}"/>
    <cellStyle name="Comma 4 6 3" xfId="3880" xr:uid="{3078814C-0736-4870-8D24-D8F546D056FC}"/>
    <cellStyle name="Comma 4 7" xfId="2101" xr:uid="{F6A41481-90B4-4515-933D-3D53076A8B03}"/>
    <cellStyle name="Comma 4 7 2" xfId="5404" xr:uid="{822FEE8C-5CA9-4EED-8780-939CE6766D8E}"/>
    <cellStyle name="Comma 4 7 3" xfId="3875" xr:uid="{17843E89-E77A-422F-A4B3-07E73587A9EF}"/>
    <cellStyle name="Comma 4 8" xfId="6007" xr:uid="{7E5ACA5E-1BCD-49EF-B7BD-B392E38738CE}"/>
    <cellStyle name="Comma 4 9" xfId="6095" xr:uid="{5E40B172-5FBA-45F1-BBFC-D4B81CD8CB60}"/>
    <cellStyle name="Comma 4_B100 &amp; B200 MFH Q4'10" xfId="3881" xr:uid="{2F72A83E-F6C3-42F1-B1D9-21204EAB012B}"/>
    <cellStyle name="Comma 40" xfId="2102" xr:uid="{AE6A49D7-DB74-4F96-8AA4-F89BF980FD90}"/>
    <cellStyle name="Comma 40 2" xfId="5405" xr:uid="{76B6462E-4B22-4E31-AAE4-8D23EAD2669C}"/>
    <cellStyle name="Comma 40 3" xfId="3882" xr:uid="{A67489D5-A180-4E3B-97D5-A16901DA6661}"/>
    <cellStyle name="Comma 41" xfId="2103" xr:uid="{F10F6322-04D1-43E7-840C-662857498C44}"/>
    <cellStyle name="Comma 41 2" xfId="5406" xr:uid="{A7C8D30D-06BE-47D9-AEB5-36F027045A5F}"/>
    <cellStyle name="Comma 41 3" xfId="4534" xr:uid="{E9F74AD0-EC23-4FA6-95AF-FF7D4747C739}"/>
    <cellStyle name="Comma 42" xfId="2104" xr:uid="{D18BF9FB-530C-4882-8B07-FCE0575FA7F6}"/>
    <cellStyle name="Comma 42 2" xfId="5407" xr:uid="{F88ECC8F-2188-43EA-922B-0D7A2ED97EC3}"/>
    <cellStyle name="Comma 43" xfId="2105" xr:uid="{CEFD6E35-B431-452E-B9FD-C9BE6C913B9C}"/>
    <cellStyle name="Comma 43 2" xfId="2106" xr:uid="{FDA0AC50-E323-40DE-A2BE-6B82180F6080}"/>
    <cellStyle name="Comma 43 2 2" xfId="2107" xr:uid="{AFDF159C-1545-41AC-997C-7918B0422858}"/>
    <cellStyle name="Comma 43 2 2 2" xfId="5408" xr:uid="{5B232A57-7B44-49B5-9E4D-AB9F6CC3B66E}"/>
    <cellStyle name="Comma 43 3" xfId="2108" xr:uid="{CB37D87A-0411-49F0-B280-CFB5141A0A16}"/>
    <cellStyle name="Comma 43 3 2" xfId="5409" xr:uid="{00F7E564-D0BC-4D73-9B91-6FEC72D7CD00}"/>
    <cellStyle name="Comma 44" xfId="2109" xr:uid="{6954AD51-E519-4A7C-9355-207CD9BF4E6F}"/>
    <cellStyle name="Comma 44 2" xfId="5410" xr:uid="{E787B9FB-EEEC-4A8C-A123-0C066B730359}"/>
    <cellStyle name="Comma 45" xfId="2110" xr:uid="{708CAF04-F6BC-400A-85A0-DDFC03BE1813}"/>
    <cellStyle name="Comma 45 2" xfId="5411" xr:uid="{C0A6234C-475A-4695-8145-23026783BA90}"/>
    <cellStyle name="Comma 46" xfId="2111" xr:uid="{E7A725F1-4F1D-4F64-AEF6-6D5EA5109137}"/>
    <cellStyle name="Comma 46 2" xfId="5412" xr:uid="{BEF8BE67-A9F4-4F48-92EA-CF6E7AA76E83}"/>
    <cellStyle name="Comma 47" xfId="2112" xr:uid="{61A2F8BB-5A9E-42F5-A7D4-9AB0FD9EEC59}"/>
    <cellStyle name="Comma 47 2" xfId="5413" xr:uid="{1DD64C8E-1E5E-44C1-9956-C0ED25E7EC0D}"/>
    <cellStyle name="Comma 48" xfId="2113" xr:uid="{E04E4DBE-273E-490C-A887-E815182F927D}"/>
    <cellStyle name="Comma 48 2" xfId="2114" xr:uid="{FFF7D43F-529C-4302-8CFD-9CACF7D1C491}"/>
    <cellStyle name="Comma 48 2 2" xfId="2115" xr:uid="{44E85825-1EE2-4A26-A7F4-F0E6F8C170F5}"/>
    <cellStyle name="Comma 48 2 2 2" xfId="5416" xr:uid="{29B3E765-B30C-46E4-97D2-1BE2A6806572}"/>
    <cellStyle name="Comma 48 2 3" xfId="5415" xr:uid="{4F87466E-5E8C-4BC2-9257-D2DFF5500D0B}"/>
    <cellStyle name="Comma 48 3" xfId="2116" xr:uid="{696F8FD2-0088-4434-B6DC-73DEC139B044}"/>
    <cellStyle name="Comma 48 3 2" xfId="5417" xr:uid="{F320FC0B-5F28-4D6B-B28E-1BBDD3946889}"/>
    <cellStyle name="Comma 48 4" xfId="5414" xr:uid="{249C85E5-0C2B-4E35-B2AA-F68AAE4F9BCC}"/>
    <cellStyle name="Comma 49" xfId="2117" xr:uid="{70E84EB2-6336-4D09-8825-448E1EF9594C}"/>
    <cellStyle name="Comma 49 2" xfId="5418" xr:uid="{6A9CA7EE-2FA7-4C15-B2CC-632D75F1350C}"/>
    <cellStyle name="Comma 5" xfId="167" xr:uid="{672DB7B6-24CC-4F46-8192-E7DC7BED27A6}"/>
    <cellStyle name="Comma 5 10" xfId="326" xr:uid="{996CCA3C-B32B-4A2E-9C7A-72471F8A40AD}"/>
    <cellStyle name="Comma 5 11" xfId="4625" xr:uid="{29C48AC4-C91F-40F8-920B-68A73D7EB543}"/>
    <cellStyle name="Comma 5 11 2" xfId="6008" xr:uid="{A9CA37BE-DFF5-4AAA-9E80-69D57A5F5772}"/>
    <cellStyle name="Comma 5 12" xfId="3315" xr:uid="{A922083F-BEAD-439C-9A95-DBEC2FAF34DC}"/>
    <cellStyle name="Comma 5 12 2" xfId="6102" xr:uid="{3671787B-BAE9-4A83-B711-57EAE544153B}"/>
    <cellStyle name="Comma 5 13" xfId="6133" xr:uid="{7418012C-D650-443D-BEC8-7FBECC64C2CA}"/>
    <cellStyle name="Comma 5 14" xfId="6163" xr:uid="{2A502AAC-3E50-495C-900A-94963387EDB6}"/>
    <cellStyle name="Comma 5 15" xfId="6193" xr:uid="{56E881E1-3E41-4A12-BF27-0ECA97CE5040}"/>
    <cellStyle name="Comma 5 16" xfId="6226" xr:uid="{26EECF3C-5A00-4ADA-8A24-A405D987E825}"/>
    <cellStyle name="Comma 5 17" xfId="6261" xr:uid="{0C236622-1F4C-49B8-862E-FD1A4D9FC799}"/>
    <cellStyle name="Comma 5 18" xfId="6292" xr:uid="{1C336078-563B-4CC5-B178-DD5138B3A9FD}"/>
    <cellStyle name="Comma 5 19" xfId="5832" xr:uid="{6E228421-4F55-4BE5-A4A6-D68C25D2324A}"/>
    <cellStyle name="Comma 5 2" xfId="327" xr:uid="{41B20B62-893A-4F9F-A007-9032EB704CCF}"/>
    <cellStyle name="Comma 5 2 2" xfId="3885" xr:uid="{B258AA6A-376A-497D-A127-FF6BCB66176B}"/>
    <cellStyle name="Comma 5 2 3" xfId="4626" xr:uid="{FF60162A-B021-4176-8658-2F0E0E416FFC}"/>
    <cellStyle name="Comma 5 2 4" xfId="3884" xr:uid="{3833ABD4-72AF-4592-89E5-DF37BA73997A}"/>
    <cellStyle name="Comma 5 20" xfId="325" xr:uid="{6C588244-D04B-4B82-895A-4458B5A8DA31}"/>
    <cellStyle name="Comma 5 3" xfId="328" xr:uid="{F164550F-8F6A-4ECA-95F8-A6FC103E1A8E}"/>
    <cellStyle name="Comma 5 3 2" xfId="4627" xr:uid="{23E912A9-1C25-4D99-B6D6-15E66085B49C}"/>
    <cellStyle name="Comma 5 3 3" xfId="3886" xr:uid="{724727EE-DB54-47F8-86EC-8DA29907151B}"/>
    <cellStyle name="Comma 5 4" xfId="329" xr:uid="{953DA558-07EB-4D52-BD63-954CF093CC87}"/>
    <cellStyle name="Comma 5 4 2" xfId="4628" xr:uid="{82A53ED7-7313-4330-9D85-D4A56282C442}"/>
    <cellStyle name="Comma 5 4 3" xfId="3887" xr:uid="{CE0DAB96-7C0A-4EA9-9152-5E58FECA200C}"/>
    <cellStyle name="Comma 5 4 4" xfId="5982" xr:uid="{7345FBDD-A0C0-451C-8971-997C4B01B892}"/>
    <cellStyle name="Comma 5 5" xfId="330" xr:uid="{7FD695AC-BB16-486C-9475-B6049568840A}"/>
    <cellStyle name="Comma 5 5 2" xfId="4629" xr:uid="{83A9743D-1C0F-42FA-B942-11B6432D82C1}"/>
    <cellStyle name="Comma 5 5 3" xfId="3888" xr:uid="{E7ED26D8-9D81-497E-998B-55AE9B283863}"/>
    <cellStyle name="Comma 5 5 4" xfId="5983" xr:uid="{6989F552-C7F1-45DD-89A5-3DE125EBB9CC}"/>
    <cellStyle name="Comma 5 6" xfId="331" xr:uid="{692B8F71-1285-4CE7-B496-ADB7737F53C5}"/>
    <cellStyle name="Comma 5 6 2" xfId="4630" xr:uid="{20FD17E9-7053-4863-A91B-5E39180784C2}"/>
    <cellStyle name="Comma 5 6 3" xfId="3889" xr:uid="{7631A4D0-636F-4B18-B9DF-D24CE134DA7F}"/>
    <cellStyle name="Comma 5 6 4" xfId="5984" xr:uid="{E5EC211E-C317-4696-8AC8-BC219B2E160B}"/>
    <cellStyle name="Comma 5 7" xfId="332" xr:uid="{669240E5-47C1-4317-B50A-2CEA4236D5D4}"/>
    <cellStyle name="Comma 5 7 2" xfId="4631" xr:uid="{619E23AD-1C3E-4C15-8D82-08FFF10A2E16}"/>
    <cellStyle name="Comma 5 7 3" xfId="3883" xr:uid="{B0FFA133-3BC2-47E2-9132-8AE832ABD562}"/>
    <cellStyle name="Comma 5 8" xfId="333" xr:uid="{01CD69FF-785B-4E0D-9630-4595455323A3}"/>
    <cellStyle name="Comma 5 9" xfId="334" xr:uid="{470960D5-5302-449F-AAC6-13A575EB4ECB}"/>
    <cellStyle name="Comma 5_Book2" xfId="2118" xr:uid="{428F238F-D46C-4AE9-911F-5B29206E83C0}"/>
    <cellStyle name="Comma 50" xfId="2119" xr:uid="{201903B8-0F8C-4C6D-81F8-3EB8936C4201}"/>
    <cellStyle name="Comma 50 2" xfId="5419" xr:uid="{1BE095E5-5A9A-4F39-AB98-C0E77C4B8CAB}"/>
    <cellStyle name="Comma 51" xfId="5819" xr:uid="{8703AB91-E832-4CE8-ABC1-6F7D16D2ACEE}"/>
    <cellStyle name="Comma 51 2" xfId="6061" xr:uid="{304552A2-40C7-4614-896B-735FE4B22205}"/>
    <cellStyle name="Comma 51 3" xfId="6009" xr:uid="{9FCCD777-2F47-4ADF-93CA-98D048FEFF90}"/>
    <cellStyle name="Comma 52" xfId="5825" xr:uid="{DB53713D-5EC9-4E16-8CCB-93A8A4F8E076}"/>
    <cellStyle name="Comma 52 2" xfId="6063" xr:uid="{942FF41A-E90A-45BF-B867-392B9AB07FD4}"/>
    <cellStyle name="Comma 53" xfId="3399" xr:uid="{489FEF2E-6198-4620-9C51-A7D22F948781}"/>
    <cellStyle name="Comma 53 2" xfId="6104" xr:uid="{6165CCE5-D051-4662-A386-091B9BCA8D72}"/>
    <cellStyle name="Comma 54" xfId="5826" xr:uid="{0D77734F-DDA3-412D-ABB2-CE7D9E5152F2}"/>
    <cellStyle name="Comma 54 2" xfId="6135" xr:uid="{8987715E-AC63-4D0C-92FE-028AB4174F36}"/>
    <cellStyle name="Comma 55" xfId="5440" xr:uid="{DE8B3083-F58B-4CEE-A830-B8FF2EA9AB79}"/>
    <cellStyle name="Comma 55 2" xfId="6165" xr:uid="{BF3D8080-FC90-4A91-95AE-A05DB224AADC}"/>
    <cellStyle name="Comma 56" xfId="3406" xr:uid="{D3121147-C855-4170-8A08-06F2DCD3C993}"/>
    <cellStyle name="Comma 57" xfId="5552" xr:uid="{C9090A60-3127-4B05-A797-2E03B7D31F46}"/>
    <cellStyle name="Comma 58" xfId="6227" xr:uid="{A03B2797-6A9F-42E7-9BB9-588E2C1209AE}"/>
    <cellStyle name="Comma 59" xfId="6234" xr:uid="{36BE197A-DC8F-4B9B-A62E-A103FF5ACE63}"/>
    <cellStyle name="Comma 6" xfId="335" xr:uid="{0FB93AA1-DAE5-43CB-BCB7-4AD5D5524F39}"/>
    <cellStyle name="Comma 6 2" xfId="336" xr:uid="{6B948083-0BE2-4C2E-9ED5-67B9E36D54B5}"/>
    <cellStyle name="Comma 6 2 2" xfId="2120" xr:uid="{41AFB57E-FDC8-45F7-B1B3-1B792BA847ED}"/>
    <cellStyle name="Comma 6 2 3" xfId="4633" xr:uid="{D5A2C700-649C-43D1-8EE2-32A4D81CE310}"/>
    <cellStyle name="Comma 6 2 4" xfId="5847" xr:uid="{5CCA3588-B354-4F1E-9593-782F5654AE17}"/>
    <cellStyle name="Comma 6 3" xfId="337" xr:uid="{97DA562A-ED58-42CB-A0B7-261F8F59C0D7}"/>
    <cellStyle name="Comma 6 3 2" xfId="4634" xr:uid="{27389F80-5F7B-4102-88A1-CDB7811EA516}"/>
    <cellStyle name="Comma 6 3 3" xfId="3891" xr:uid="{95ABCF58-C060-4517-B0F9-9953387B1332}"/>
    <cellStyle name="Comma 6 4" xfId="2121" xr:uid="{DDE6935E-E63D-41DA-BF99-DAC2D0BFA4F0}"/>
    <cellStyle name="Comma 6 4 2" xfId="5420" xr:uid="{6D611ECE-96C4-4133-B9C1-4F2B2DB1BC8F}"/>
    <cellStyle name="Comma 6 4 3" xfId="3892" xr:uid="{9505E764-E897-4E14-8007-8038275B7845}"/>
    <cellStyle name="Comma 6 5" xfId="2122" xr:uid="{5089673A-1F30-4E04-AA0A-251E4F285270}"/>
    <cellStyle name="Comma 6 5 2" xfId="5421" xr:uid="{C044DF82-622A-474B-875D-B9D912D5BBA3}"/>
    <cellStyle name="Comma 6 5 3" xfId="3890" xr:uid="{E051C5EF-7DAD-4598-8EF6-1A867C89E3C9}"/>
    <cellStyle name="Comma 6 6" xfId="2123" xr:uid="{03E20345-8869-4972-A2BE-5070DBE47860}"/>
    <cellStyle name="Comma 6 7" xfId="4632" xr:uid="{14499977-B88F-459C-BEA2-5331DB7967C2}"/>
    <cellStyle name="Comma 6 7 2" xfId="6010" xr:uid="{B2E0BFBD-BAA7-4CFF-9588-45F9DBA4D611}"/>
    <cellStyle name="Comma 6 8" xfId="3316" xr:uid="{EE8749F6-0C91-4B96-93F1-B428ADC1DAC6}"/>
    <cellStyle name="Comma 6_Book2" xfId="2124" xr:uid="{BD209C7C-F519-4762-A5D3-272E1CAEF6C1}"/>
    <cellStyle name="Comma 60" xfId="6263" xr:uid="{702F5AE2-9C6F-4F21-B101-65ADF74BD07E}"/>
    <cellStyle name="Comma 61" xfId="6294" xr:uid="{056E8972-6CFB-46DA-A3F9-FFC453987E88}"/>
    <cellStyle name="Comma 62" xfId="5828" xr:uid="{06765362-0F05-4B31-B36D-4628D548A83F}"/>
    <cellStyle name="Comma 63" xfId="6407" xr:uid="{182EDD1C-9235-4FF9-858E-20724A9A4D02}"/>
    <cellStyle name="Comma 64" xfId="6553" xr:uid="{093EA57F-253A-4325-9662-F9E93E653ED2}"/>
    <cellStyle name="Comma 65" xfId="6551" xr:uid="{2B380405-5329-42CB-B6BC-89F2E6F93274}"/>
    <cellStyle name="Comma 7" xfId="64" xr:uid="{00000000-0005-0000-0000-00003F000000}"/>
    <cellStyle name="Comma 7 10" xfId="4721" xr:uid="{08EE4AE0-8C90-4480-A0CF-6BF10303E1DA}"/>
    <cellStyle name="Comma 7 11" xfId="3317" xr:uid="{1BD94CB6-7E1E-47A5-BA99-F4421AEFB559}"/>
    <cellStyle name="Comma 7 12" xfId="5833" xr:uid="{9CBE0BA4-881A-4284-A5B0-EBAE061BAE48}"/>
    <cellStyle name="Comma 7 13" xfId="338" xr:uid="{F10442C5-D861-43D7-A308-4A077DD3ED3B}"/>
    <cellStyle name="Comma 7 2" xfId="176" xr:uid="{DD280ABF-E401-4174-907B-8C6D0DBB17F8}"/>
    <cellStyle name="Comma 7 2 2" xfId="2126" xr:uid="{A468FD13-499A-4F5C-AA5A-501881EE52E5}"/>
    <cellStyle name="Comma 7 2 2 2" xfId="5423" xr:uid="{C8C05FB9-4B40-4B91-8374-F81128D1F0D3}"/>
    <cellStyle name="Comma 7 2 2 3" xfId="3894" xr:uid="{50D187D3-4875-4B87-A646-CCBC3B586B21}"/>
    <cellStyle name="Comma 7 2 3" xfId="3895" xr:uid="{D4A857B8-E820-4EE6-AA77-5322841FCBAE}"/>
    <cellStyle name="Comma 7 2 4" xfId="3896" xr:uid="{7B47ECDA-A3D2-4961-8D65-190E9261F515}"/>
    <cellStyle name="Comma 7 2 5" xfId="3897" xr:uid="{EBD71E21-8DDD-4A39-9361-8A9EF20E4182}"/>
    <cellStyle name="Comma 7 2 6" xfId="5422" xr:uid="{4D240857-4BFD-4367-B33C-6BFF0F8CF0A0}"/>
    <cellStyle name="Comma 7 2 7" xfId="2125" xr:uid="{A301FC0A-52C7-45BD-BDC2-0B9EA54372DF}"/>
    <cellStyle name="Comma 7 2_Book1" xfId="3898" xr:uid="{B14AA333-50FE-4F8A-9149-BD0DF1F03D11}"/>
    <cellStyle name="Comma 7 3" xfId="2127" xr:uid="{3D3E2A9B-4B0E-4522-A03A-D0F20CECB7A0}"/>
    <cellStyle name="Comma 7 3 2" xfId="3900" xr:uid="{3B9B2E50-E585-407F-9862-2BDEC999C559}"/>
    <cellStyle name="Comma 7 3 3" xfId="3901" xr:uid="{97122036-0DC0-4A2E-AB2D-ACA4C2448DED}"/>
    <cellStyle name="Comma 7 3 4" xfId="3902" xr:uid="{68C168EF-F60A-4697-B654-8873868AE48A}"/>
    <cellStyle name="Comma 7 3 5" xfId="3903" xr:uid="{BC518B08-9894-4F44-A5EB-8DCE886C1E39}"/>
    <cellStyle name="Comma 7 3 6" xfId="5424" xr:uid="{E13386D8-AD76-40B4-AC21-EDB73B97AFF3}"/>
    <cellStyle name="Comma 7 3 7" xfId="3899" xr:uid="{2E86930F-0D35-4508-8CB9-EC2DE1715B20}"/>
    <cellStyle name="Comma 7 4" xfId="2128" xr:uid="{07F769D3-0A9E-41E8-A1E2-924E76B231E2}"/>
    <cellStyle name="Comma 7 4 2" xfId="2129" xr:uid="{8B76E6CF-D07D-4DB7-9466-AFD3301AC90B}"/>
    <cellStyle name="Comma 7 4 3" xfId="5425" xr:uid="{4B78C90B-0C53-4C5A-ABD7-EEA5B2A4CAFF}"/>
    <cellStyle name="Comma 7 4 4" xfId="3904" xr:uid="{78B194C4-B241-40BB-8E1A-8A66E6E47D6D}"/>
    <cellStyle name="Comma 7 5" xfId="2130" xr:uid="{6361596F-AA74-430E-8C92-FADF3496AD18}"/>
    <cellStyle name="Comma 7 5 2" xfId="5426" xr:uid="{2953D71F-6F76-408D-912E-8EE9AD09AFA6}"/>
    <cellStyle name="Comma 7 5 3" xfId="3905" xr:uid="{7EC1E4B7-6608-4D15-9735-965C14200D45}"/>
    <cellStyle name="Comma 7 6" xfId="2131" xr:uid="{2783946C-7AA5-40C4-BD05-392AA566A59F}"/>
    <cellStyle name="Comma 7 6 2" xfId="5427" xr:uid="{8AA2EAB4-3836-4A34-BC87-BA90D3F245F5}"/>
    <cellStyle name="Comma 7 6 3" xfId="3906" xr:uid="{EAF85D09-BD43-461C-98DF-8C2DF0AF0056}"/>
    <cellStyle name="Comma 7 7" xfId="2132" xr:uid="{99FE0E5A-4ED7-42AD-9978-4F963756B60D}"/>
    <cellStyle name="Comma 7 7 2" xfId="5428" xr:uid="{6FFD0073-F533-40EC-BB7C-90E736C06155}"/>
    <cellStyle name="Comma 7 7 3" xfId="3893" xr:uid="{4C75F4AA-48AC-4CA8-98C3-15A207BDD7A0}"/>
    <cellStyle name="Comma 7 8" xfId="2133" xr:uid="{0A22AE4E-8C11-44A7-808B-721105A02425}"/>
    <cellStyle name="Comma 7 9" xfId="4635" xr:uid="{10E0FC36-56CC-4014-8825-CAAA771830A4}"/>
    <cellStyle name="Comma 7 9 2" xfId="6011" xr:uid="{5858FD89-D09A-415E-B43C-2672749EE41C}"/>
    <cellStyle name="Comma 7_B100 &amp; B200 MFH Q4'10" xfId="3907" xr:uid="{EB722AA6-C782-4A20-890D-FCEEEF963687}"/>
    <cellStyle name="Comma 8" xfId="339" xr:uid="{D50AE9DD-A4F2-4157-879F-A411BEAEDCD3}"/>
    <cellStyle name="Comma 8 10" xfId="3909" xr:uid="{0DDDF14A-882C-403F-A9E8-FD65AFB548F1}"/>
    <cellStyle name="Comma 8 11" xfId="3910" xr:uid="{B2C6A874-7678-40D9-85ED-4408C8B1B377}"/>
    <cellStyle name="Comma 8 12" xfId="3911" xr:uid="{B64F3F6D-4DD0-4DE2-97E1-AB7BEDD72DDF}"/>
    <cellStyle name="Comma 8 13" xfId="3912" xr:uid="{24DC2A00-6916-4FC6-934A-2C8D114F03D1}"/>
    <cellStyle name="Comma 8 14" xfId="3913" xr:uid="{D185223D-86F5-4504-87F5-CFFB7E01E57F}"/>
    <cellStyle name="Comma 8 15" xfId="3914" xr:uid="{A68D80D6-F2DA-430E-8E5D-6FEEC19A9123}"/>
    <cellStyle name="Comma 8 16" xfId="3915" xr:uid="{8FE951EE-311F-4AF5-8335-0E2D1269776D}"/>
    <cellStyle name="Comma 8 17" xfId="3916" xr:uid="{6DBD1041-57A8-4AA2-8784-505B98BBAB8B}"/>
    <cellStyle name="Comma 8 18" xfId="3917" xr:uid="{62FA3374-4D96-4175-A75C-CEB1DB0609C1}"/>
    <cellStyle name="Comma 8 19" xfId="3918" xr:uid="{EC26B304-C83A-405B-9FEB-61021E4C9B6B}"/>
    <cellStyle name="Comma 8 2" xfId="340" xr:uid="{C29C7F3F-A221-4857-BB20-D58A45BEEEAC}"/>
    <cellStyle name="Comma 8 2 2" xfId="2134" xr:uid="{E548CD99-8AD9-40D2-8975-970655C74D29}"/>
    <cellStyle name="Comma 8 2 3" xfId="4637" xr:uid="{12911BD0-79D5-4A9B-81B3-8B74A72742BE}"/>
    <cellStyle name="Comma 8 2 4" xfId="5848" xr:uid="{73D14389-9323-4BF4-AF19-F79A89E51977}"/>
    <cellStyle name="Comma 8 20" xfId="3919" xr:uid="{8F49216D-1FAF-4F8C-8B18-7438A9B92FCC}"/>
    <cellStyle name="Comma 8 21" xfId="3920" xr:uid="{09D7E98F-734D-4D77-9393-D20A1B5544BD}"/>
    <cellStyle name="Comma 8 22" xfId="3921" xr:uid="{7D9B89C8-2A39-422C-8A7E-8086A6512F52}"/>
    <cellStyle name="Comma 8 23" xfId="3922" xr:uid="{F4B889E7-BB2B-4C2E-AB3F-7BE8D721AA8C}"/>
    <cellStyle name="Comma 8 24" xfId="3923" xr:uid="{F36F5CAA-BE87-47FC-A2A7-13C66C5CD2B0}"/>
    <cellStyle name="Comma 8 25" xfId="3924" xr:uid="{5922F24E-25F3-4E2A-ABD7-66EE204F5612}"/>
    <cellStyle name="Comma 8 26" xfId="3908" xr:uid="{2CFAB239-ED26-4589-ADEB-FE63A3657AAF}"/>
    <cellStyle name="Comma 8 27" xfId="4636" xr:uid="{07C10EF5-5CB2-4DD5-9553-AE5F639C0F60}"/>
    <cellStyle name="Comma 8 28" xfId="3318" xr:uid="{075390DB-A44D-4B23-8823-4CCFAB194798}"/>
    <cellStyle name="Comma 8 29" xfId="5834" xr:uid="{D006D1C0-FB1D-419A-AEC7-E5EB5231584B}"/>
    <cellStyle name="Comma 8 3" xfId="341" xr:uid="{DB6C7477-13C2-425C-AC42-9C8A20565A62}"/>
    <cellStyle name="Comma 8 3 2" xfId="4638" xr:uid="{13D5909D-43C6-4403-8D72-795AE583F326}"/>
    <cellStyle name="Comma 8 3 3" xfId="3925" xr:uid="{8DD1D1B6-EB75-47C0-AC60-B402F4BEAC86}"/>
    <cellStyle name="Comma 8 4" xfId="2135" xr:uid="{E9F135C7-36A7-4B84-A575-96503655D21E}"/>
    <cellStyle name="Comma 8 5" xfId="2136" xr:uid="{FC93659F-EEDE-438D-A059-C390D3C2CA66}"/>
    <cellStyle name="Comma 8 5 2" xfId="5429" xr:uid="{EDE311B5-44F8-4C46-A419-AF15E44DBC2F}"/>
    <cellStyle name="Comma 8 5 3" xfId="3926" xr:uid="{1D4FE15D-82E2-46C7-BF73-2007A6A19860}"/>
    <cellStyle name="Comma 8 6" xfId="2137" xr:uid="{EE13DC30-0212-4F54-A890-323FC7559C73}"/>
    <cellStyle name="Comma 8 6 2" xfId="2138" xr:uid="{A2A36E3B-D584-4FF8-BF9E-5BD465B6A056}"/>
    <cellStyle name="Comma 8 6 3" xfId="5430" xr:uid="{8F674511-84CA-4562-A2A0-6F965DB26180}"/>
    <cellStyle name="Comma 8 6 4" xfId="3927" xr:uid="{BA5A01FA-A714-4354-82F3-1FE0A2E3F8F0}"/>
    <cellStyle name="Comma 8 7" xfId="2139" xr:uid="{CD8E399C-01F6-46F8-8BBE-7733F04B7F3F}"/>
    <cellStyle name="Comma 8 7 2" xfId="5431" xr:uid="{58E4D09A-5538-44A1-89F8-3B45E27EF803}"/>
    <cellStyle name="Comma 8 7 3" xfId="3928" xr:uid="{F4C26A27-F113-403D-93B5-48E461123D6A}"/>
    <cellStyle name="Comma 8 8" xfId="2140" xr:uid="{6E34E800-795C-4164-A2EF-FA6788B913E4}"/>
    <cellStyle name="Comma 8 8 2" xfId="5432" xr:uid="{BD194FA0-F54B-4EB4-AE86-63900DD7D2AF}"/>
    <cellStyle name="Comma 8 8 3" xfId="3929" xr:uid="{55A5500A-8D42-47BC-BFE5-671A322FCA93}"/>
    <cellStyle name="Comma 8 9" xfId="3930" xr:uid="{378590C4-906B-4710-A995-0DF0A1101731}"/>
    <cellStyle name="Comma 8 9 2" xfId="6012" xr:uid="{C1F15E62-6BAB-46B7-9A60-1221A4F924FB}"/>
    <cellStyle name="Comma 8_B100 &amp; B200 MFH Q4'10" xfId="3931" xr:uid="{6936BE75-2394-4A54-BFD5-B16BE9D3940A}"/>
    <cellStyle name="Comma 9" xfId="342" xr:uid="{22A0B7B6-6FD6-4BCA-A708-85BF47C4A5D2}"/>
    <cellStyle name="Comma 9 2" xfId="2141" xr:uid="{A1E92508-0A49-4553-A374-B3538FB2BAA2}"/>
    <cellStyle name="Comma 9 3" xfId="2142" xr:uid="{D95C0E61-CA3C-4F3E-9682-EDE83D4C3290}"/>
    <cellStyle name="Comma 9 3 2" xfId="2143" xr:uid="{6380BC69-6118-4E19-8738-3AEB57F78A2E}"/>
    <cellStyle name="Comma 9 3 2 2" xfId="5434" xr:uid="{D66E2079-243C-483B-8008-D6E92D76C3B9}"/>
    <cellStyle name="Comma 9 3 2 3" xfId="3934" xr:uid="{9981A931-052B-4CC4-8CD6-4C199EE3B975}"/>
    <cellStyle name="Comma 9 3 3" xfId="5433" xr:uid="{106AB18F-0B88-4ACF-8095-42FB29A51748}"/>
    <cellStyle name="Comma 9 3 4" xfId="3933" xr:uid="{A7CC48DA-7B2A-44EA-AEE8-228BE3AEAF70}"/>
    <cellStyle name="Comma 9 4" xfId="2144" xr:uid="{4E0773AE-5382-49DD-A014-B2E7EB4519CE}"/>
    <cellStyle name="Comma 9 4 2" xfId="5435" xr:uid="{3BB3EC30-9DBA-4EC8-A1BC-279B1CC8E4F3}"/>
    <cellStyle name="Comma 9 4 3" xfId="3935" xr:uid="{502EA5A4-DB76-47A2-A609-5AB96F85ABD4}"/>
    <cellStyle name="Comma 9 5" xfId="2145" xr:uid="{9EB7CD84-A28C-49FE-B7D4-DAFA401CE028}"/>
    <cellStyle name="Comma 9 5 2" xfId="5436" xr:uid="{EF5112C8-B616-41E8-B798-7ED01034FE72}"/>
    <cellStyle name="Comma 9 5 3" xfId="3936" xr:uid="{065C590E-0762-43F2-A650-DAD8BFC82022}"/>
    <cellStyle name="Comma 9 6" xfId="3937" xr:uid="{D2908CB7-F613-49E8-8DF2-E9684448A5A7}"/>
    <cellStyle name="Comma 9 6 2" xfId="6013" xr:uid="{EE99B5A4-5521-412D-A667-BF3B3E99F8E7}"/>
    <cellStyle name="Comma 9 7" xfId="3932" xr:uid="{FD9CBE48-3869-42ED-A05C-67F43049A355}"/>
    <cellStyle name="Comma 9 8" xfId="3319" xr:uid="{B93AEFD2-9F74-4353-9209-0FC76F130FD8}"/>
    <cellStyle name="Comma 9 9" xfId="5835" xr:uid="{4A0F80F9-8F84-447B-B5EE-50B163A43DD6}"/>
    <cellStyle name="Comma 9_Book1" xfId="3938" xr:uid="{6BE4A7C9-0B57-49F6-AA2E-8BFABD624271}"/>
    <cellStyle name="comma zerodec" xfId="343" xr:uid="{584AAB81-E473-4182-9AF7-22207E0A0683}"/>
    <cellStyle name="comma zerodec 10" xfId="2146" xr:uid="{1CB20D9F-E9D9-4497-91AC-BB6698044441}"/>
    <cellStyle name="comma zerodec 11" xfId="2147" xr:uid="{B8ADBF1D-23F3-4CD2-A250-6A282B131B85}"/>
    <cellStyle name="comma zerodec 12" xfId="2148" xr:uid="{7F1D6DE3-CA82-4E76-BF59-0D16FA58830E}"/>
    <cellStyle name="comma zerodec 13" xfId="2149" xr:uid="{FB0415BB-04EF-43BF-B110-C75D0F6016DF}"/>
    <cellStyle name="comma zerodec 14" xfId="2150" xr:uid="{640F94A8-C9C6-4F54-BE55-30F266149437}"/>
    <cellStyle name="comma zerodec 15" xfId="2151" xr:uid="{28501B56-DF4F-4605-AD33-F87E95D151CD}"/>
    <cellStyle name="comma zerodec 16" xfId="2152" xr:uid="{9CC53BD6-77A7-47C9-8FA4-400CD33F7ED9}"/>
    <cellStyle name="comma zerodec 17" xfId="2153" xr:uid="{FBC9F9A9-0B83-400B-9A52-012F99614207}"/>
    <cellStyle name="comma zerodec 18" xfId="2154" xr:uid="{78AA4155-8240-4E20-9336-D73B07A27874}"/>
    <cellStyle name="comma zerodec 19" xfId="2155" xr:uid="{900A75F2-50FE-4005-B309-D9D3545354E2}"/>
    <cellStyle name="comma zerodec 2" xfId="344" xr:uid="{B9744E3A-9F02-4346-8DFE-83BBB088BFAD}"/>
    <cellStyle name="comma zerodec 2 2" xfId="345" xr:uid="{5FFFCBDC-4C2E-4A2F-A823-5EF6FB16A4F6}"/>
    <cellStyle name="comma zerodec 2 3" xfId="346" xr:uid="{19AE4F4C-5022-464A-9FD7-00C070DE851E}"/>
    <cellStyle name="comma zerodec 2 4" xfId="347" xr:uid="{E34AB9F2-38DE-4195-9DD0-9157C8EBF56B}"/>
    <cellStyle name="comma zerodec 2 5" xfId="348" xr:uid="{B7A62F77-4C4D-479E-A845-B57F6081C136}"/>
    <cellStyle name="comma zerodec 2 6" xfId="3320" xr:uid="{0785D49A-C91E-478F-AE70-5AB2A96F04CC}"/>
    <cellStyle name="comma zerodec 20" xfId="2156" xr:uid="{E6C2CEAB-8E03-4476-8A16-BCD0C429E510}"/>
    <cellStyle name="comma zerodec 21" xfId="2157" xr:uid="{49B12A55-BB21-4A58-9233-3067BEC6FF33}"/>
    <cellStyle name="comma zerodec 3" xfId="349" xr:uid="{9E92A542-FEE3-4E17-9F4A-4E89B33BED6F}"/>
    <cellStyle name="comma zerodec 3 2" xfId="4639" xr:uid="{D8D8094F-5EC1-4574-BEB2-4F3D3265B1AF}"/>
    <cellStyle name="comma zerodec 3 3" xfId="3939" xr:uid="{C07CDE18-3D72-4E20-BF3A-A5F85C61DB88}"/>
    <cellStyle name="comma zerodec 4" xfId="350" xr:uid="{75ECCDD8-3EDC-4235-BDE7-935A3F7E14DA}"/>
    <cellStyle name="comma zerodec 4 2" xfId="4640" xr:uid="{3B899AE3-E1B6-4EB4-8BAA-25A75FBB5AD0}"/>
    <cellStyle name="comma zerodec 4 3" xfId="3940" xr:uid="{2DC979B5-3EFF-4458-BAE2-21E1D1AE1544}"/>
    <cellStyle name="comma zerodec 5" xfId="351" xr:uid="{F85A5B1D-B424-4A93-8E10-B68AFAB48A0B}"/>
    <cellStyle name="comma zerodec 5 2" xfId="4641" xr:uid="{9E122E9C-AE6C-4D48-A71F-AD46B2511688}"/>
    <cellStyle name="comma zerodec 5 3" xfId="3941" xr:uid="{4133B652-570B-4C53-A8CB-EE48A9CFF95A}"/>
    <cellStyle name="comma zerodec 6" xfId="352" xr:uid="{17A45D25-3DC1-42CD-B84B-DC7927285CC2}"/>
    <cellStyle name="comma zerodec 6 2" xfId="4642" xr:uid="{3FFD1EAC-467C-4DF3-98A8-851D0CBCB3A9}"/>
    <cellStyle name="comma zerodec 6 3" xfId="3942" xr:uid="{50D775F1-955A-47CB-AF2B-87CA42E102E6}"/>
    <cellStyle name="comma zerodec 7" xfId="2158" xr:uid="{CAE1F914-9C72-4B44-BEE9-40B7688569E8}"/>
    <cellStyle name="comma zerodec 8" xfId="2159" xr:uid="{06FE34F2-75C1-4A83-B43F-F466339B823D}"/>
    <cellStyle name="comma zerodec 9" xfId="2160" xr:uid="{0AD7B450-455E-49FF-A34A-1780AD1E07B5}"/>
    <cellStyle name="comma zerodec_100" xfId="2161" xr:uid="{F2E45C73-BB52-484D-90D5-0EF8AB1A416C}"/>
    <cellStyle name="Comma_EGCO_June10 TE" xfId="65" xr:uid="{00000000-0005-0000-0000-000040000000}"/>
    <cellStyle name="Comma_Lead-Superblock-Q2'07 AKE" xfId="105" xr:uid="{A2BD54B9-67EC-4AD0-A931-E034306F75DA}"/>
    <cellStyle name="Comma_MFC-Lead_Q1'08" xfId="110" xr:uid="{4A0D7A4D-FBCD-4BE4-9969-43FB13E8EC88}"/>
    <cellStyle name="Comma_MFC-Lead_Q2'08" xfId="107" xr:uid="{5E750246-5A24-44B2-8CD8-642E6C185765}"/>
    <cellStyle name="Comma0" xfId="2162" xr:uid="{8A741477-85DC-48A3-9656-A6FD22B8792D}"/>
    <cellStyle name="Comma0 2" xfId="5437" xr:uid="{28E2E8B8-4142-411E-A13B-B27A4AB97102}"/>
    <cellStyle name="Copied" xfId="2163" xr:uid="{0B6D18DA-F037-4146-A998-05676EC7D91A}"/>
    <cellStyle name="Currency [0] 2" xfId="3943" xr:uid="{9DAF6B92-974E-4800-890A-46C27230F013}"/>
    <cellStyle name="Currency [00]" xfId="2164" xr:uid="{75FB1412-5EAE-4C2E-ADA2-CB8E968CB797}"/>
    <cellStyle name="Currency [00] 2" xfId="5438" xr:uid="{1090E14B-EAD3-4DE4-AB77-0C27648DD78E}"/>
    <cellStyle name="Currency 2" xfId="2165" xr:uid="{F5B17371-9B0E-4178-85E4-D626FBF663B8}"/>
    <cellStyle name="Currency 2 2" xfId="3944" xr:uid="{FFB7401C-7CA3-4B47-A678-8D6B6F6CB81F}"/>
    <cellStyle name="Currency 2 3" xfId="3321" xr:uid="{00AB7E26-269C-4BC1-9FD4-C36679BE161C}"/>
    <cellStyle name="Currency 3" xfId="2166" xr:uid="{DC481A32-FC09-496E-9861-536486A5ADE8}"/>
    <cellStyle name="Currency 4" xfId="3945" xr:uid="{4B7418DC-BB7D-4D7D-9C9B-68B114ED568A}"/>
    <cellStyle name="Currency0" xfId="2167" xr:uid="{5C78141D-145A-479A-A677-649879A3DEF9}"/>
    <cellStyle name="Currency0 2" xfId="5439" xr:uid="{9F07EB2B-3E78-4AF4-919A-9E1A0B2FACC0}"/>
    <cellStyle name="Currency1" xfId="353" xr:uid="{D8A8BDEE-6249-4B7E-8C23-8D7B9D53A1A1}"/>
    <cellStyle name="Currency1 10" xfId="354" xr:uid="{93BE72CB-E238-4ECE-90AC-70FA47DFEA30}"/>
    <cellStyle name="Currency1 10 2" xfId="4643" xr:uid="{692BBC36-E785-4F7E-9975-621C0580DC2C}"/>
    <cellStyle name="Currency1 10 3" xfId="3946" xr:uid="{6E187DC6-31B9-41A6-961A-3B4155617C39}"/>
    <cellStyle name="Currency1 11" xfId="355" xr:uid="{8E394F2A-35E7-4C1D-88DA-C861F4CB49AF}"/>
    <cellStyle name="Currency1 11 2" xfId="4644" xr:uid="{91B53927-1EDE-4A03-90F1-0E984ECE8C79}"/>
    <cellStyle name="Currency1 11 3" xfId="3947" xr:uid="{9B3D760B-7514-4CF8-B2CC-7526BF1B472A}"/>
    <cellStyle name="Currency1 12" xfId="2168" xr:uid="{CE1EF58E-2F63-45EC-8D12-BD45539C9BC7}"/>
    <cellStyle name="Currency1 13" xfId="2169" xr:uid="{C46555DA-9FC5-4F6D-9EB7-A8909B39873B}"/>
    <cellStyle name="Currency1 14" xfId="2170" xr:uid="{DABD0A2E-E676-4847-842E-77082DF9DA7E}"/>
    <cellStyle name="Currency1 15" xfId="2171" xr:uid="{8C42E29D-9FA4-4F09-A2C5-AADB0FF9EB4F}"/>
    <cellStyle name="Currency1 16" xfId="2172" xr:uid="{52A3B4B4-9608-4779-A32E-65E0473DE0F7}"/>
    <cellStyle name="Currency1 17" xfId="2173" xr:uid="{A70A8737-0AD9-41FF-80ED-A6CB048F4A91}"/>
    <cellStyle name="Currency1 18" xfId="2174" xr:uid="{A8B8819E-0BCF-422D-A0AB-E7ED99DE6DEA}"/>
    <cellStyle name="Currency1 19" xfId="2175" xr:uid="{9F87FC7F-645C-43FB-BD11-6CE75082255D}"/>
    <cellStyle name="Currency1 2" xfId="356" xr:uid="{C1922F92-E24E-4585-B18B-824AC161B9F8}"/>
    <cellStyle name="Currency1 2 2" xfId="357" xr:uid="{D7D34D33-379C-457E-B25C-134D48CD7EC8}"/>
    <cellStyle name="Currency1 2 3" xfId="358" xr:uid="{9AAFB9C1-8EA1-4893-9849-56B06E09B2F0}"/>
    <cellStyle name="Currency1 2 4" xfId="359" xr:uid="{E4391D4C-53F4-4269-8936-A528FD4F8F84}"/>
    <cellStyle name="Currency1 2 5" xfId="360" xr:uid="{4551386F-CC34-4243-9AD4-6B7F07CACD8E}"/>
    <cellStyle name="Currency1 2 6" xfId="3322" xr:uid="{7F12DA4A-89A9-4C7F-BC2E-6DEFD4C5BACF}"/>
    <cellStyle name="Currency1 20" xfId="2176" xr:uid="{79E37A59-637C-4566-AB2D-51581B8A2461}"/>
    <cellStyle name="Currency1 21" xfId="2177" xr:uid="{79DA3A75-7269-4AA1-BA55-FB4900706B94}"/>
    <cellStyle name="Currency1 3" xfId="361" xr:uid="{FDD6F575-4AC5-4806-A7EC-46209E42346C}"/>
    <cellStyle name="Currency1 3 2" xfId="4645" xr:uid="{C60A5DD3-E9BF-4438-8F7C-3E9C567BA518}"/>
    <cellStyle name="Currency1 3 3" xfId="3948" xr:uid="{834FA981-D064-4A7C-8482-43C0547C300C}"/>
    <cellStyle name="Currency1 4" xfId="362" xr:uid="{26566ECE-2C0F-4590-AC7E-53E061BBB661}"/>
    <cellStyle name="Currency1 4 2" xfId="4646" xr:uid="{4E7710E2-47AF-4A9D-AB6D-60C411D2433D}"/>
    <cellStyle name="Currency1 4 3" xfId="3949" xr:uid="{22179CB3-EC56-49C2-B328-41E344DED20F}"/>
    <cellStyle name="Currency1 5" xfId="363" xr:uid="{A5EDA86B-956B-4450-8011-A0AE8C3D844E}"/>
    <cellStyle name="Currency1 5 2" xfId="4647" xr:uid="{A86FFF1E-5862-4E93-8DEB-4C6386A77883}"/>
    <cellStyle name="Currency1 5 3" xfId="3950" xr:uid="{2297B92F-FE17-4EAD-BE56-70F3AFAB72FF}"/>
    <cellStyle name="Currency1 6" xfId="364" xr:uid="{B147D958-1C40-454F-B66F-4C4839A73550}"/>
    <cellStyle name="Currency1 6 2" xfId="4648" xr:uid="{1C8CC577-7565-4B84-AD14-5C454448B159}"/>
    <cellStyle name="Currency1 6 3" xfId="3951" xr:uid="{38B61C63-BC65-4A94-B7F4-AD498A7BA24E}"/>
    <cellStyle name="Currency1 7" xfId="365" xr:uid="{F073C858-6D4D-4E05-A0DB-9D34E1437505}"/>
    <cellStyle name="Currency1 7 2" xfId="4649" xr:uid="{144A0070-FFA1-444C-AA36-E8D155C21E1D}"/>
    <cellStyle name="Currency1 7 3" xfId="3952" xr:uid="{59428203-3628-4F4B-BCE0-3926BBA4DE88}"/>
    <cellStyle name="Currency1 8" xfId="366" xr:uid="{980613C9-D82E-4F1B-84C0-52B43D402D56}"/>
    <cellStyle name="Currency1 8 2" xfId="4650" xr:uid="{FB705642-ED74-4D19-9FDE-88E842FF2768}"/>
    <cellStyle name="Currency1 8 3" xfId="3953" xr:uid="{354899E8-2B47-4028-8095-B9A89C95F324}"/>
    <cellStyle name="Currency1 9" xfId="367" xr:uid="{96E20274-E865-4EC3-BB2E-1687673C83F8}"/>
    <cellStyle name="Currency1 9 2" xfId="4651" xr:uid="{3B69D862-FFA9-4883-A29A-1255D199DE74}"/>
    <cellStyle name="Currency1 9 3" xfId="3954" xr:uid="{39A4F27A-11B7-4EB5-AEC4-46BDF6FDDA45}"/>
    <cellStyle name="Currency1_100" xfId="2178" xr:uid="{1FE30439-AE96-4B5E-8B0A-EC8EEF7B9BAC}"/>
    <cellStyle name="Date" xfId="368" xr:uid="{A5F64FC9-9FA6-497F-8E34-1D5749A619EE}"/>
    <cellStyle name="Date 2" xfId="369" xr:uid="{B371C523-D06B-4727-9CF5-CB691B5788DE}"/>
    <cellStyle name="Date 2 2" xfId="370" xr:uid="{0BFFED4E-FF7F-44E8-8CBA-A9D1CA173F72}"/>
    <cellStyle name="Date 2 3" xfId="371" xr:uid="{9E6522F9-8BCD-46F3-B139-90F91C22AF21}"/>
    <cellStyle name="Date 2 4" xfId="372" xr:uid="{57147E51-9AB4-4F06-A340-72F3F5151084}"/>
    <cellStyle name="Date 2 5" xfId="373" xr:uid="{F03D3C86-DAC3-4C7B-BC2C-7BEC814854E0}"/>
    <cellStyle name="Date 2 6" xfId="5985" xr:uid="{9E46C05D-2F01-4BED-8C41-CDE5395EF6A4}"/>
    <cellStyle name="Date 3" xfId="374" xr:uid="{7A308DB0-F973-4160-8F02-FAF7D3CDD22D}"/>
    <cellStyle name="Date 4" xfId="375" xr:uid="{A7F5CD86-1977-484F-AEA7-55D922A8C388}"/>
    <cellStyle name="Date 5" xfId="376" xr:uid="{6C34F9DA-EE70-4FB0-8316-EE1C80E80B31}"/>
    <cellStyle name="Date 6" xfId="377" xr:uid="{C2AE3EA0-A5A5-4C98-8042-640C7D9EFD31}"/>
    <cellStyle name="Date 7" xfId="5836" xr:uid="{79598EA3-27A9-498D-A9AD-E238D67073F0}"/>
    <cellStyle name="Date Short" xfId="2179" xr:uid="{268144B5-10EE-40B7-A92E-648D134C56AA}"/>
    <cellStyle name="Date_F100 - taxation" xfId="2180" xr:uid="{BAE0DD72-EE11-4166-9F90-FA2F32B96E8B}"/>
    <cellStyle name="Define your own named style" xfId="2181" xr:uid="{92DE7622-F91F-407C-9565-DF4E3C3A702D}"/>
    <cellStyle name="DELTA" xfId="2182" xr:uid="{B19336C6-78C8-4D5C-91B5-AFBE7AD80A18}"/>
    <cellStyle name="Dollar (zero dec)" xfId="378" xr:uid="{AFDECD5D-8E3F-4FAA-8877-3ADBFE56B797}"/>
    <cellStyle name="Dollar (zero dec) 10" xfId="379" xr:uid="{C5C0170F-0FFA-42EC-9662-59C0324DE7DA}"/>
    <cellStyle name="Dollar (zero dec) 10 2" xfId="4652" xr:uid="{4CE8D1BE-9154-4849-B033-561F11AA8252}"/>
    <cellStyle name="Dollar (zero dec) 10 3" xfId="3955" xr:uid="{A87F7389-EDEE-49A6-BA01-5EABF74FA2F1}"/>
    <cellStyle name="Dollar (zero dec) 11" xfId="380" xr:uid="{B4BD395F-D19A-4214-B8E7-FB517CA658F9}"/>
    <cellStyle name="Dollar (zero dec) 11 2" xfId="4653" xr:uid="{1F9EA844-053B-4872-A304-3914E873783C}"/>
    <cellStyle name="Dollar (zero dec) 11 3" xfId="3956" xr:uid="{E5FA0D03-092E-4F8E-B06E-0FE383E54630}"/>
    <cellStyle name="Dollar (zero dec) 12" xfId="2183" xr:uid="{2A890FF0-D593-4ED1-957A-E76A64336103}"/>
    <cellStyle name="Dollar (zero dec) 13" xfId="2184" xr:uid="{C5F92D7E-B521-48F2-A169-561775959297}"/>
    <cellStyle name="Dollar (zero dec) 14" xfId="2185" xr:uid="{1CCF85C6-9CEA-4D5C-93FE-4182AB4A5DA3}"/>
    <cellStyle name="Dollar (zero dec) 15" xfId="2186" xr:uid="{891858B8-778B-43FA-A6B2-93D19D454A1E}"/>
    <cellStyle name="Dollar (zero dec) 16" xfId="2187" xr:uid="{A6BB9258-1EFD-49CF-B411-67C2FE6D273B}"/>
    <cellStyle name="Dollar (zero dec) 17" xfId="2188" xr:uid="{4114C814-200A-4B4D-A637-D07DDDF4653F}"/>
    <cellStyle name="Dollar (zero dec) 18" xfId="2189" xr:uid="{7EADCEEE-A1F5-4ED9-ADF3-527FD0779DCD}"/>
    <cellStyle name="Dollar (zero dec) 19" xfId="2190" xr:uid="{03673F9A-4173-463D-88B8-16AD5E1200B7}"/>
    <cellStyle name="Dollar (zero dec) 2" xfId="381" xr:uid="{81349333-1DAE-40BB-BD93-175D0EF78B85}"/>
    <cellStyle name="Dollar (zero dec) 2 2" xfId="382" xr:uid="{B60086FE-7107-40A2-9015-D57501D3C810}"/>
    <cellStyle name="Dollar (zero dec) 2 3" xfId="383" xr:uid="{7288ADD4-2825-44E7-9DF8-81C6E16E9FF8}"/>
    <cellStyle name="Dollar (zero dec) 2 4" xfId="384" xr:uid="{07EC5FF2-93F5-4074-8CFB-0FAE56BB37D6}"/>
    <cellStyle name="Dollar (zero dec) 2 5" xfId="385" xr:uid="{F888AEA6-FD91-45CA-A95E-7A5278D48CF6}"/>
    <cellStyle name="Dollar (zero dec) 2 6" xfId="3323" xr:uid="{8BE7A9DE-9B23-4914-AFC6-33837AE7A674}"/>
    <cellStyle name="Dollar (zero dec) 20" xfId="2191" xr:uid="{FDDD0BB9-CDF7-46FE-AD3A-9D609D5C422B}"/>
    <cellStyle name="Dollar (zero dec) 21" xfId="2192" xr:uid="{E4A232A7-F167-4FCE-816F-25E3CDC3F967}"/>
    <cellStyle name="Dollar (zero dec) 3" xfId="386" xr:uid="{4F3D6E45-17C0-4378-BD5C-CAF9A30B885D}"/>
    <cellStyle name="Dollar (zero dec) 3 2" xfId="4654" xr:uid="{2EF99FF5-4747-4A49-825A-66BA0D50E751}"/>
    <cellStyle name="Dollar (zero dec) 3 3" xfId="3957" xr:uid="{E8568E40-09A3-4126-A0A0-32F7C9ABE28B}"/>
    <cellStyle name="Dollar (zero dec) 4" xfId="387" xr:uid="{3C5288AE-0735-45A2-B287-9FC1F8D533B5}"/>
    <cellStyle name="Dollar (zero dec) 4 2" xfId="4655" xr:uid="{3DAD1822-3982-4E9F-B96C-D4EE9620E409}"/>
    <cellStyle name="Dollar (zero dec) 4 3" xfId="3958" xr:uid="{C4A4BF61-00BB-4F6F-8AFB-D24F8074C316}"/>
    <cellStyle name="Dollar (zero dec) 5" xfId="388" xr:uid="{9E19F668-46B0-42DC-B941-0936484D9572}"/>
    <cellStyle name="Dollar (zero dec) 5 2" xfId="4656" xr:uid="{5CD3365E-F85E-4D35-B2EA-8BAA455AD780}"/>
    <cellStyle name="Dollar (zero dec) 5 3" xfId="3959" xr:uid="{F34F7F1E-A71A-4B71-B9D2-E9A894E206F1}"/>
    <cellStyle name="Dollar (zero dec) 6" xfId="389" xr:uid="{41B59D00-A789-4088-B758-DF8C73E50EE4}"/>
    <cellStyle name="Dollar (zero dec) 6 2" xfId="4657" xr:uid="{0D4A3798-11D5-4EF3-AC22-B512988CB778}"/>
    <cellStyle name="Dollar (zero dec) 6 3" xfId="3960" xr:uid="{5843822C-3689-4865-B245-DBF4CB83D81E}"/>
    <cellStyle name="Dollar (zero dec) 7" xfId="390" xr:uid="{88046D05-CF07-42F5-A7BA-FD1FEF1C36F5}"/>
    <cellStyle name="Dollar (zero dec) 7 2" xfId="4658" xr:uid="{016F2B03-A819-43E4-80F9-5F66952CEB41}"/>
    <cellStyle name="Dollar (zero dec) 7 3" xfId="3961" xr:uid="{5950EF48-2503-43A3-BF29-F0672388499C}"/>
    <cellStyle name="Dollar (zero dec) 8" xfId="391" xr:uid="{10C18FE6-2CC1-4306-9C22-4BC6ADB4F3EF}"/>
    <cellStyle name="Dollar (zero dec) 8 2" xfId="4659" xr:uid="{20012A1E-4D29-40D9-B7AA-ABED0CF8AA38}"/>
    <cellStyle name="Dollar (zero dec) 8 3" xfId="3962" xr:uid="{32C8C535-8DF6-4BC6-AC08-5A4311C46CAA}"/>
    <cellStyle name="Dollar (zero dec) 9" xfId="392" xr:uid="{3E6630BD-BC9A-4B82-BA31-6D604DEC2826}"/>
    <cellStyle name="Dollar (zero dec) 9 2" xfId="4660" xr:uid="{F48F6538-593B-4226-BF77-51F0B21829BF}"/>
    <cellStyle name="Dollar (zero dec) 9 3" xfId="3963" xr:uid="{912B49F4-0604-4EBC-8A29-BFD4DF8E78CB}"/>
    <cellStyle name="Dollar (zero dec)_100" xfId="2193" xr:uid="{51CC8090-963F-4C8D-83E0-C3EBC94EA506}"/>
    <cellStyle name="Draw lines around data in range" xfId="2194" xr:uid="{DDEABBFD-452B-48BD-B4E2-E66741A8EA8F}"/>
    <cellStyle name="Draw shadow and lines within range" xfId="2195" xr:uid="{A823899C-8298-4041-A1FA-80EB8100980A}"/>
    <cellStyle name="ency [0]_laroux" xfId="2196" xr:uid="{A5D4C971-F5C3-4BB5-8B85-B93625AE35F1}"/>
    <cellStyle name="Enlarge title text, yellow on blue" xfId="2197" xr:uid="{0087D3CE-DB7E-4D41-BCC7-5C0EDE1D3B64}"/>
    <cellStyle name="Enter Currency (0)" xfId="2198" xr:uid="{DB1D1222-3930-455F-A68F-BFF061344DF8}"/>
    <cellStyle name="Enter Currency (0) 2" xfId="5442" xr:uid="{ACF753A6-3ECD-4FA6-9060-7F87662C21D5}"/>
    <cellStyle name="Enter Currency (2)" xfId="2199" xr:uid="{FBC09A97-8671-43A7-94B4-0D019ED8160D}"/>
    <cellStyle name="Enter Currency (2) 2" xfId="5443" xr:uid="{9EB3ECB2-20C0-4D14-AA3A-200281876533}"/>
    <cellStyle name="Enter Units (0)" xfId="2200" xr:uid="{9A48E522-2159-48DD-AAD4-9EDD39A47909}"/>
    <cellStyle name="Enter Units (0) 2" xfId="5444" xr:uid="{9DC36D1C-127B-4173-AF91-F4D059CD91B5}"/>
    <cellStyle name="Enter Units (1)" xfId="2201" xr:uid="{9019E6FE-E0F9-473E-95DF-F2B48DD57FA0}"/>
    <cellStyle name="Enter Units (1) 2" xfId="5445" xr:uid="{5223E514-4C41-4043-9E12-3291CB1F052A}"/>
    <cellStyle name="Enter Units (2)" xfId="2202" xr:uid="{3F423B77-2E88-4D92-B002-84FE3551D134}"/>
    <cellStyle name="Enter Units (2) 2" xfId="5446" xr:uid="{8EA76EA4-1342-4ED0-AADB-8C9004D4B2E3}"/>
    <cellStyle name="Entered" xfId="2203" xr:uid="{4D6F8EA7-2413-4466-B6C4-A767116F8AC4}"/>
    <cellStyle name="Euro" xfId="393" xr:uid="{1016CF37-EFA8-4289-B914-035D0EE662CE}"/>
    <cellStyle name="Euro 10" xfId="3964" xr:uid="{58241518-6101-471C-9B4D-6CE0E2898A8F}"/>
    <cellStyle name="Euro 11" xfId="5837" xr:uid="{9164A75D-2EBD-491A-B492-EA84BAD90595}"/>
    <cellStyle name="Euro 2" xfId="394" xr:uid="{B971FA29-63D5-412F-9EF2-5F6334F24015}"/>
    <cellStyle name="Euro 2 2" xfId="395" xr:uid="{5D486EED-984E-4610-BA36-A3F972AD0549}"/>
    <cellStyle name="Euro 2 3" xfId="396" xr:uid="{86A405D3-9CE5-49CA-8E75-8609E780CD73}"/>
    <cellStyle name="Euro 2 4" xfId="397" xr:uid="{DCA57665-311C-4A72-AD7E-45D8C53C2171}"/>
    <cellStyle name="Euro 2 5" xfId="398" xr:uid="{5285616E-FC6F-4A75-A5D5-1D126CA804EF}"/>
    <cellStyle name="Euro 3" xfId="399" xr:uid="{D1657E3C-6195-42AB-9D02-5052DB615E0A}"/>
    <cellStyle name="Euro 3 2" xfId="5986" xr:uid="{6CD67907-674F-49B5-9EED-9D97DFA3E7FD}"/>
    <cellStyle name="Euro 4" xfId="400" xr:uid="{E2CB3197-6035-4F61-8A4D-F54C101A3B36}"/>
    <cellStyle name="Euro 5" xfId="401" xr:uid="{E6C93D63-9A45-4228-9055-3F9BC1AE3A97}"/>
    <cellStyle name="Euro 6" xfId="402" xr:uid="{4E8055B1-F94C-4487-AF72-D8A5D32C0FEB}"/>
    <cellStyle name="Euro 7" xfId="3965" xr:uid="{0510EB7F-7020-4028-8F59-4CEFD15E06A9}"/>
    <cellStyle name="Euro 8" xfId="3966" xr:uid="{386E1662-1E32-4132-82F5-E5E918C8B689}"/>
    <cellStyle name="Euro 9" xfId="3967" xr:uid="{60883EF0-B9DC-4E66-AE6F-A79B7B6790BB}"/>
    <cellStyle name="Explanatory Text" xfId="66" builtinId="53" customBuiltin="1"/>
    <cellStyle name="Explanatory Text 10" xfId="2204" xr:uid="{46167B98-CA34-4080-AB2F-2B3051BC2177}"/>
    <cellStyle name="Explanatory Text 10 2" xfId="5447" xr:uid="{2317734C-1AAA-4E14-905A-0D133DD6B6C8}"/>
    <cellStyle name="Explanatory Text 10 3" xfId="3968" xr:uid="{2AFDC4FF-AA59-4B6B-9777-C0D5FDE5776F}"/>
    <cellStyle name="Explanatory Text 11" xfId="2205" xr:uid="{B2372A84-B544-4B39-95D8-E0591ED37609}"/>
    <cellStyle name="Explanatory Text 11 2" xfId="5448" xr:uid="{85061D53-008D-4A78-95B5-F79F6EB3CFE1}"/>
    <cellStyle name="Explanatory Text 11 3" xfId="3969" xr:uid="{E7084420-2833-409C-98FB-3B93AD98414D}"/>
    <cellStyle name="Explanatory Text 12" xfId="2206" xr:uid="{090514F7-1B87-4B93-94B8-4E958EF944DA}"/>
    <cellStyle name="Explanatory Text 12 2" xfId="5449" xr:uid="{F8CE49C0-F8A2-4562-896F-F61FA49A9C6D}"/>
    <cellStyle name="Explanatory Text 12 3" xfId="3970" xr:uid="{4DC78EC4-6E55-4EC7-8044-10F511FC0792}"/>
    <cellStyle name="Explanatory Text 13" xfId="2207" xr:uid="{E42330E6-A7B4-48CA-8BF6-6B32C0A1056D}"/>
    <cellStyle name="Explanatory Text 13 2" xfId="5450" xr:uid="{0640A938-DA10-4675-9B8F-8D90536D0CC0}"/>
    <cellStyle name="Explanatory Text 13 3" xfId="3971" xr:uid="{103CBD16-9F79-4A48-932E-86FC9605110F}"/>
    <cellStyle name="Explanatory Text 14" xfId="2208" xr:uid="{A822EF88-DACC-4F9C-90DE-E6ECF523DBF9}"/>
    <cellStyle name="Explanatory Text 14 2" xfId="5451" xr:uid="{8B94BDD7-7CC9-4B28-BF85-F51A3C9E723E}"/>
    <cellStyle name="Explanatory Text 14 3" xfId="3972" xr:uid="{3F383A3F-C939-4B64-A000-28CCA22235ED}"/>
    <cellStyle name="Explanatory Text 15" xfId="5958" xr:uid="{DB54772C-A60E-45CE-B9D5-8BD15B1104E2}"/>
    <cellStyle name="Explanatory Text 2" xfId="67" xr:uid="{00000000-0005-0000-0000-000042000000}"/>
    <cellStyle name="Explanatory Text 2 2" xfId="2209" xr:uid="{F21D0388-1F2A-460C-AB52-EE76694E2378}"/>
    <cellStyle name="Explanatory Text 2 2 2" xfId="2210" xr:uid="{73ED9A7B-FDD8-4F5D-9220-BED89DFFE0F3}"/>
    <cellStyle name="Explanatory Text 2 2 3" xfId="5452" xr:uid="{48417347-8938-4E87-83D0-CCE9DC5DD7C8}"/>
    <cellStyle name="Explanatory Text 2 2 4" xfId="3324" xr:uid="{6D936A4D-7A5D-4D21-BB04-889700411CEE}"/>
    <cellStyle name="Explanatory Text 2 3" xfId="2211" xr:uid="{329AF28F-D684-481A-9D67-30F88FA12968}"/>
    <cellStyle name="Explanatory Text 2 4" xfId="2212" xr:uid="{5C9FB0B9-C46A-49FF-B00B-B8E00A7E1A4E}"/>
    <cellStyle name="Explanatory Text 2 5" xfId="5875" xr:uid="{74A5EEE3-F8B7-47B2-AF45-7A012F5867F8}"/>
    <cellStyle name="Explanatory Text 2 6" xfId="403" xr:uid="{E635D210-CCF8-4738-91A6-DF482789E4EB}"/>
    <cellStyle name="Explanatory Text 3" xfId="404" xr:uid="{05737515-EC73-41B2-A938-585469F070DD}"/>
    <cellStyle name="Explanatory Text 3 2" xfId="2213" xr:uid="{15244A62-C98A-4F80-8367-31FD537A33C8}"/>
    <cellStyle name="Explanatory Text 3 3" xfId="4661" xr:uid="{7D0F11BC-92C4-42B2-B6DC-D587B593566B}"/>
    <cellStyle name="Explanatory Text 3 4" xfId="3973" xr:uid="{C2B4B966-F4FE-4D09-8C7B-28268AE2BCD7}"/>
    <cellStyle name="Explanatory Text 4" xfId="2214" xr:uid="{A993F7F3-BBCF-4BC2-A77E-96CDAE1A67F2}"/>
    <cellStyle name="Explanatory Text 4 2" xfId="2215" xr:uid="{305411C5-8408-431A-9DAF-7664C8A3A6FF}"/>
    <cellStyle name="Explanatory Text 5" xfId="2216" xr:uid="{4E3D4348-551E-47E9-B688-F637ABFA2B49}"/>
    <cellStyle name="Explanatory Text 5 2" xfId="2217" xr:uid="{9516D56C-90BA-4F06-8E97-89D6E49D1777}"/>
    <cellStyle name="Explanatory Text 6" xfId="2218" xr:uid="{C118E59C-B0A7-428D-81E2-677CA90C9CEA}"/>
    <cellStyle name="Explanatory Text 6 2" xfId="3974" xr:uid="{545BA797-F872-4B72-AF2F-F845545C1F1A}"/>
    <cellStyle name="Explanatory Text 6 3" xfId="3325" xr:uid="{A7D4E050-4706-4D3A-B1B5-0A467E330343}"/>
    <cellStyle name="Explanatory Text 7" xfId="2219" xr:uid="{E61D4A89-1D1D-426D-B40B-05D49AA6EEA6}"/>
    <cellStyle name="Explanatory Text 7 2" xfId="5453" xr:uid="{403F1D1C-987E-4EAA-BC65-5917D76F8452}"/>
    <cellStyle name="Explanatory Text 7 3" xfId="3975" xr:uid="{D4A5908B-0628-4C61-A1A0-D5C342A27987}"/>
    <cellStyle name="Explanatory Text 8" xfId="2220" xr:uid="{DAE3E3C0-84CA-4BE5-A005-4BC26229A7C4}"/>
    <cellStyle name="Explanatory Text 8 2" xfId="5454" xr:uid="{957E0D14-64DA-4A9A-BE97-195367B15303}"/>
    <cellStyle name="Explanatory Text 8 3" xfId="3976" xr:uid="{B0A7B14C-7D11-4BF8-AD0C-590D87D03DAE}"/>
    <cellStyle name="Explanatory Text 9" xfId="2221" xr:uid="{26B1E341-D2DE-409F-B4FD-CB0130AEC301}"/>
    <cellStyle name="Explanatory Text 9 2" xfId="5455" xr:uid="{F206DA18-14FE-4F87-995C-4CE41DB71D88}"/>
    <cellStyle name="Explanatory Text 9 3" xfId="3977" xr:uid="{EE2E71B1-A118-48F3-99AD-FEE70FE80CB1}"/>
    <cellStyle name="Fixed" xfId="405" xr:uid="{D9225D1C-47D7-4C48-9D36-E8ACC5B61548}"/>
    <cellStyle name="Fixed 2" xfId="406" xr:uid="{D076F02A-357A-4ED3-B4BC-1BFAC7CAE988}"/>
    <cellStyle name="Fixed 2 2" xfId="407" xr:uid="{52105B9F-C76C-4DE4-9588-1D9CB4F47959}"/>
    <cellStyle name="Fixed 2 3" xfId="408" xr:uid="{D8F192CD-397F-46A1-B0C1-F73716B137D1}"/>
    <cellStyle name="Fixed 2 4" xfId="409" xr:uid="{0267D4F3-E4F2-4BB4-91B8-7C49F3FB957F}"/>
    <cellStyle name="Fixed 2 5" xfId="410" xr:uid="{EE77B321-B279-4A10-9100-46D6D21BE229}"/>
    <cellStyle name="Fixed 3" xfId="411" xr:uid="{6023CEEB-09F3-4F62-B5CF-13D8217B5BDE}"/>
    <cellStyle name="Fixed 4" xfId="412" xr:uid="{6191F63D-9FDD-4F4F-98DE-CB32AFF81C28}"/>
    <cellStyle name="Fixed 5" xfId="413" xr:uid="{9D691E36-0D56-481A-982E-A5936A03F174}"/>
    <cellStyle name="Fixed 6" xfId="414" xr:uid="{80EA32C7-AF28-4DEE-84A7-ABEF05F7451F}"/>
    <cellStyle name="Format a column of totals" xfId="2222" xr:uid="{C9405374-1077-4570-B88A-A5509D2184DF}"/>
    <cellStyle name="Format a row of totals" xfId="2223" xr:uid="{A6C2E58F-C7BB-4474-8F2C-0704CCD49F31}"/>
    <cellStyle name="Format text as bold, black on yello" xfId="2224" xr:uid="{39E86083-7B8C-4A3B-B16F-7C347941279D}"/>
    <cellStyle name="Good" xfId="68" builtinId="26" customBuiltin="1"/>
    <cellStyle name="Good 10" xfId="2225" xr:uid="{999E82CA-6634-4CCF-A8D0-3898BEF0A4AE}"/>
    <cellStyle name="Good 10 2" xfId="5456" xr:uid="{FD4B9BC1-D085-4642-A36E-59164A550865}"/>
    <cellStyle name="Good 10 3" xfId="3978" xr:uid="{A833EA8C-5FC3-4C75-9B63-F7821DEE9BD2}"/>
    <cellStyle name="Good 11" xfId="2226" xr:uid="{164E6E47-214E-46A9-ABA9-44C687036F45}"/>
    <cellStyle name="Good 11 2" xfId="5457" xr:uid="{ED2A7AC9-C50E-4A63-90BD-3A915932F44B}"/>
    <cellStyle name="Good 11 3" xfId="3979" xr:uid="{5DD0359C-80FE-4235-9F3D-8EBBE2D56269}"/>
    <cellStyle name="Good 12" xfId="2227" xr:uid="{612AB8D8-2A18-4496-BBFD-2627DE08E7CB}"/>
    <cellStyle name="Good 12 2" xfId="5458" xr:uid="{E0B5AC6A-E58C-4D91-A5A5-2EBA770378A8}"/>
    <cellStyle name="Good 12 3" xfId="3980" xr:uid="{8F8848A7-6CD7-4053-892B-00421B0BD146}"/>
    <cellStyle name="Good 13" xfId="2228" xr:uid="{4EA77369-9B29-4CF5-ACB2-0A2927DA1115}"/>
    <cellStyle name="Good 13 2" xfId="5459" xr:uid="{41B13EFB-7567-4EB3-B803-B4DF607B697F}"/>
    <cellStyle name="Good 13 3" xfId="3981" xr:uid="{558D999E-165E-472A-BA0A-A40AF200141C}"/>
    <cellStyle name="Good 14" xfId="2229" xr:uid="{59E28261-7B7D-4621-9F12-F405B3E8158C}"/>
    <cellStyle name="Good 14 2" xfId="5460" xr:uid="{065B070B-0055-4FCD-8D28-9D9945B10CDF}"/>
    <cellStyle name="Good 14 3" xfId="3982" xr:uid="{E62B7FF6-1E96-4178-B263-25ACEC15A73C}"/>
    <cellStyle name="Good 15" xfId="5961" xr:uid="{73EA73F8-27E0-4D7A-B6AE-A0E29D146E7D}"/>
    <cellStyle name="Good 2" xfId="69" xr:uid="{00000000-0005-0000-0000-000044000000}"/>
    <cellStyle name="Good 2 2" xfId="2230" xr:uid="{547BE478-42AE-4588-858B-BA67A59848BB}"/>
    <cellStyle name="Good 2 2 2" xfId="2231" xr:uid="{0A892E19-A7BC-411F-9F70-5353837DD3C9}"/>
    <cellStyle name="Good 2 2 3" xfId="5461" xr:uid="{FE920BED-F391-4C91-A401-ED0FA732FCC5}"/>
    <cellStyle name="Good 2 2 4" xfId="3326" xr:uid="{76E0D57E-3AB9-4724-8E83-8E0C51AB0048}"/>
    <cellStyle name="Good 2 3" xfId="2232" xr:uid="{DC2CE3D8-E572-40CB-8787-083092E617CA}"/>
    <cellStyle name="Good 2 4" xfId="2233" xr:uid="{FCDAB3EB-8FA1-400D-BA12-8D4701A1E2C0}"/>
    <cellStyle name="Good 2 5" xfId="5879" xr:uid="{C84F342E-6C6A-4896-B8A2-7E3AB96D3C57}"/>
    <cellStyle name="Good 2 6" xfId="415" xr:uid="{73706864-628E-4221-9536-1AA6A43C1002}"/>
    <cellStyle name="Good 3" xfId="416" xr:uid="{0604229D-638D-4417-BED2-6D6360B7D474}"/>
    <cellStyle name="Good 3 2" xfId="2234" xr:uid="{624B527D-8729-4674-8D89-B3B5515595CF}"/>
    <cellStyle name="Good 3 3" xfId="4663" xr:uid="{6267A40D-6414-42F6-8642-CD96AF935273}"/>
    <cellStyle name="Good 3 4" xfId="3983" xr:uid="{6CECE633-403B-4B98-A17D-36F2BBE3184F}"/>
    <cellStyle name="Good 4" xfId="2235" xr:uid="{0FFEC684-C03E-4E94-ADD2-AF6B2C81C6B3}"/>
    <cellStyle name="Good 4 2" xfId="2236" xr:uid="{18CCF61C-F33A-4BC8-B12F-B6EA00981B84}"/>
    <cellStyle name="Good 5" xfId="2237" xr:uid="{2D929A1D-E226-4902-9CE6-F654C817BC22}"/>
    <cellStyle name="Good 5 2" xfId="2238" xr:uid="{88C643B7-C540-4573-8B75-45036AFBF036}"/>
    <cellStyle name="Good 6" xfId="2239" xr:uid="{53DA7EDF-90F7-479D-A7C4-4E93C8807D64}"/>
    <cellStyle name="Good 6 2" xfId="3984" xr:uid="{7F06A8BA-E144-4F07-8992-298F7F9D1E78}"/>
    <cellStyle name="Good 6 3" xfId="3327" xr:uid="{317B7C31-46EE-4B8A-BB07-EF1D1895998E}"/>
    <cellStyle name="Good 7" xfId="2240" xr:uid="{9BFA1F47-1AFE-431E-A5B9-7AB356042F74}"/>
    <cellStyle name="Good 7 2" xfId="5462" xr:uid="{D9E48280-4D08-4CBC-8BA4-5B2312D3A7D2}"/>
    <cellStyle name="Good 7 3" xfId="3985" xr:uid="{55431BF8-D17C-4612-A6F7-7C2175F2353D}"/>
    <cellStyle name="Good 8" xfId="2241" xr:uid="{8FDFD3F8-216E-428B-B297-78F9901FDA3A}"/>
    <cellStyle name="Good 8 2" xfId="5463" xr:uid="{159F5054-4137-49E5-81A7-EB7BCD5DEC7D}"/>
    <cellStyle name="Good 8 3" xfId="3986" xr:uid="{A1DAD453-3493-46CB-A83B-07C704FA9668}"/>
    <cellStyle name="Good 9" xfId="2242" xr:uid="{D2E4DFF9-8D96-4453-ADA2-8EB5F40097A9}"/>
    <cellStyle name="Good 9 2" xfId="5464" xr:uid="{A8DEAECA-FF7D-4CDD-A917-F11D243E1C79}"/>
    <cellStyle name="Good 9 3" xfId="3987" xr:uid="{37973537-3CCD-4D25-93F0-B620ECE4BD47}"/>
    <cellStyle name="Grey" xfId="417" xr:uid="{97A6B2CF-66F3-490D-88C3-2B01A96352F1}"/>
    <cellStyle name="Grey 2" xfId="2243" xr:uid="{0A636312-1BDD-4751-A498-22EAF883BC7E}"/>
    <cellStyle name="Grey 3" xfId="3989" xr:uid="{78C2E6EA-2D0E-400E-BF0C-A59F5568BD73}"/>
    <cellStyle name="Grey 4" xfId="3990" xr:uid="{03145718-BACD-4A4F-8070-144A2216AA97}"/>
    <cellStyle name="Grey 5" xfId="3988" xr:uid="{741A2D08-4634-43CE-843F-D67497A29FDC}"/>
    <cellStyle name="Grey_A1- Q3'10" xfId="2244" xr:uid="{878E169A-C14D-40B5-8666-787F30801342}"/>
    <cellStyle name="Header1" xfId="418" xr:uid="{AB63B9D8-7B9F-46CA-8D9B-13ED401FC428}"/>
    <cellStyle name="Header1 2" xfId="2245" xr:uid="{3E18C7B6-A766-48B4-B626-7C1BE1EE195F}"/>
    <cellStyle name="Header1 2 2" xfId="5465" xr:uid="{8DFA92E7-EF45-416D-8F44-5274FB6299B9}"/>
    <cellStyle name="Header1 2 3" xfId="3991" xr:uid="{6DAC1436-B88D-4361-8E24-3A2616876057}"/>
    <cellStyle name="Header1 3" xfId="2246" xr:uid="{7EDD3411-A059-4B5B-80B0-1347FFCE68A3}"/>
    <cellStyle name="Header1 3 2" xfId="5466" xr:uid="{9931B71A-47FD-4798-82DB-E496A41D7CE9}"/>
    <cellStyle name="Header1 3 3" xfId="3992" xr:uid="{9C5E3B15-749C-41D0-B01E-332CB3FFF535}"/>
    <cellStyle name="Header1 4" xfId="3993" xr:uid="{D7F00BAC-63E5-4604-B3DD-B6BC9C12634E}"/>
    <cellStyle name="Header1_Expense,Discount" xfId="3994" xr:uid="{43557DE4-08C7-432D-87F6-CC899170B223}"/>
    <cellStyle name="Header2" xfId="419" xr:uid="{EFAEE632-2B9F-4234-9982-36CCFA28B32F}"/>
    <cellStyle name="Header2 2" xfId="2247" xr:uid="{E1BCFFC7-87D2-4DAB-AB11-920B2AF4D1DE}"/>
    <cellStyle name="Header2 2 2" xfId="5467" xr:uid="{DA999076-1752-4136-9505-C6C308BF1899}"/>
    <cellStyle name="Header2 2 2 2" xfId="6506" xr:uid="{F8E8E2A2-6C5B-4557-B0D3-4658ED6033AE}"/>
    <cellStyle name="Header2 2 3" xfId="3995" xr:uid="{731E7F38-F05C-42E6-AAFF-BE9716597AD3}"/>
    <cellStyle name="Header2 2 3 2" xfId="6429" xr:uid="{8F87C2BC-708E-4842-A06E-1D2660613F99}"/>
    <cellStyle name="Header2 2 4" xfId="5987" xr:uid="{07FFB3E0-3377-4EA5-842F-3F15791798E7}"/>
    <cellStyle name="Header2 3" xfId="2248" xr:uid="{253D7A83-13B0-4C34-941D-314DB4290538}"/>
    <cellStyle name="Header2 3 2" xfId="5468" xr:uid="{9BD60626-5867-4936-A6F8-A1CB567701E3}"/>
    <cellStyle name="Header2 3 2 2" xfId="6507" xr:uid="{A0548683-2EA7-4CCD-9FB4-BA328B5C9D06}"/>
    <cellStyle name="Header2 3 3" xfId="3996" xr:uid="{2F95D2F7-0407-4A14-8326-36FF4C00B03A}"/>
    <cellStyle name="Header2 3 3 2" xfId="6430" xr:uid="{60D3687E-111E-4214-BA1D-2A843A03C80F}"/>
    <cellStyle name="Header2 3 4" xfId="5988" xr:uid="{03D776CA-F83E-4470-BA49-E9FF1D3A1160}"/>
    <cellStyle name="Header2 4" xfId="3997" xr:uid="{74D61F1B-17F7-42BD-A02F-2ABF11F8B158}"/>
    <cellStyle name="Header2 4 2" xfId="6431" xr:uid="{ECC10D77-7273-426B-8C18-1F34EAC59192}"/>
    <cellStyle name="Header2 5" xfId="6302" xr:uid="{009364EE-C48F-44B9-98E5-CCDAF1401196}"/>
    <cellStyle name="Header2_Expense,Discount" xfId="3998" xr:uid="{E0D0B786-ADB4-4EE2-A679-BBC954A095AE}"/>
    <cellStyle name="headerStyleStringLeft" xfId="2249" xr:uid="{72FC75A9-0F00-46B0-AB1F-AD1C39A248EF}"/>
    <cellStyle name="headerStyleStringLeft 2" xfId="2250" xr:uid="{C47E2754-AF70-4FA1-9240-87DCCAB0E7CC}"/>
    <cellStyle name="headerStyleStringLeft 2 2" xfId="5469" xr:uid="{BA84DEAA-0CB6-4421-9856-AFB2FCCC9C0D}"/>
    <cellStyle name="headerStyleStringLeft 2 3" xfId="3999" xr:uid="{7835531D-A0BD-44DA-9AAB-6856A2DDA03A}"/>
    <cellStyle name="headerStyleStringLeft 3" xfId="2251" xr:uid="{78245EFF-A338-4CA4-8D77-689201C90B97}"/>
    <cellStyle name="headerStyleStringLeft 3 2" xfId="5470" xr:uid="{AE443035-D456-48B0-A5F7-0C9130463274}"/>
    <cellStyle name="headerStyleStringLeft 3 3" xfId="4000" xr:uid="{2A7847C8-57EA-47B1-8A7E-0354CAD89EBF}"/>
    <cellStyle name="headerStyleStringLeft_B100 &amp; B200" xfId="2252" xr:uid="{6CDB2155-AC5A-4B42-972A-39E8101D663E}"/>
    <cellStyle name="headerStyleStringRight" xfId="2253" xr:uid="{A73E0B9F-BA99-4726-B0A1-E55667BB89DC}"/>
    <cellStyle name="headerStyleStringRight 2" xfId="2254" xr:uid="{88D1E458-75FD-428C-ACD5-138DA28DE523}"/>
    <cellStyle name="headerStyleStringRight 2 2" xfId="5471" xr:uid="{23D197DC-1104-4399-935C-0963028D029F}"/>
    <cellStyle name="headerStyleStringRight 2 3" xfId="4001" xr:uid="{8E6AF886-2A1A-443D-9F2F-A86BE77AE932}"/>
    <cellStyle name="headerStyleStringRight 3" xfId="2255" xr:uid="{51EBBDAB-E814-4132-B0CA-73139E161C24}"/>
    <cellStyle name="headerStyleStringRight 3 2" xfId="5472" xr:uid="{5A1947A5-DE38-4447-9B21-947C9ED6B6B4}"/>
    <cellStyle name="headerStyleStringRight 3 3" xfId="4002" xr:uid="{A9CDE2FC-8803-4AF1-9207-5EB614FD9691}"/>
    <cellStyle name="headerStyleStringRight_B100 &amp; B200" xfId="2256" xr:uid="{C0CF7EDC-7A26-4F33-923B-745C8586B6BE}"/>
    <cellStyle name="Heading 1" xfId="70" builtinId="16" customBuiltin="1"/>
    <cellStyle name="Heading 1 10" xfId="2257" xr:uid="{B9AE3667-F304-47E9-982E-887506C2988B}"/>
    <cellStyle name="Heading 1 10 2" xfId="5473" xr:uid="{37948DE5-68B1-4F93-AAED-C4C248BB1C8E}"/>
    <cellStyle name="Heading 1 10 3" xfId="4003" xr:uid="{19933A89-32BB-417C-BE31-F2DB29A1F507}"/>
    <cellStyle name="Heading 1 11" xfId="2258" xr:uid="{DCF7EE71-A422-4996-AE3D-F29760E4DA77}"/>
    <cellStyle name="Heading 1 11 2" xfId="5474" xr:uid="{3D8EF50A-F6E8-463D-9EE8-D53E1B69A194}"/>
    <cellStyle name="Heading 1 11 3" xfId="4004" xr:uid="{570C9D47-E243-4DDD-BB07-1C2D9BCB824F}"/>
    <cellStyle name="Heading 1 12" xfId="2259" xr:uid="{C9AB33C6-B748-47E8-926D-B4E66541C013}"/>
    <cellStyle name="Heading 1 12 2" xfId="5475" xr:uid="{AD5DD92C-6F0A-457A-9597-F4C8CA99074A}"/>
    <cellStyle name="Heading 1 12 3" xfId="4005" xr:uid="{81DE4C4A-44CE-4502-8A5E-1253AF7CAB8C}"/>
    <cellStyle name="Heading 1 13" xfId="2260" xr:uid="{F37ED98A-C84D-4AC7-A4FB-70862BAB8AE6}"/>
    <cellStyle name="Heading 1 13 2" xfId="5476" xr:uid="{ABB784AB-A920-4E01-8813-921B0C98ECE8}"/>
    <cellStyle name="Heading 1 13 3" xfId="4006" xr:uid="{CF230512-E88E-48E4-986D-04098FD90C37}"/>
    <cellStyle name="Heading 1 14" xfId="2261" xr:uid="{25D63EF5-5F61-4481-BFDA-2E0296321A90}"/>
    <cellStyle name="Heading 1 14 2" xfId="5477" xr:uid="{FB809150-90E3-45F0-8724-E63987B07571}"/>
    <cellStyle name="Heading 1 14 3" xfId="4007" xr:uid="{62643E72-E262-4944-8116-2ABEE87D7E21}"/>
    <cellStyle name="Heading 1 15" xfId="5974" xr:uid="{BDB1F87F-A1FA-4F54-884E-9BE490589A41}"/>
    <cellStyle name="Heading 1 2" xfId="71" xr:uid="{00000000-0005-0000-0000-000046000000}"/>
    <cellStyle name="Heading 1 2 2" xfId="2262" xr:uid="{EA05D031-AB9E-4CA7-8B38-00D5FE13A629}"/>
    <cellStyle name="Heading 1 2 2 2" xfId="2263" xr:uid="{FD3F2B45-E783-44CC-B09D-5E6CEE515571}"/>
    <cellStyle name="Heading 1 2 2 3" xfId="5478" xr:uid="{ABB92E95-0130-4BA2-AB2A-9253BB96CC95}"/>
    <cellStyle name="Heading 1 2 2 4" xfId="3328" xr:uid="{382BF22A-250C-46D0-9C22-366C9D6CC313}"/>
    <cellStyle name="Heading 1 2 3" xfId="2264" xr:uid="{B68371BF-22BD-4E22-B9CA-D8A254346697}"/>
    <cellStyle name="Heading 1 2 4" xfId="2265" xr:uid="{313A53E0-1950-4575-9F86-6CEFB6EE45DD}"/>
    <cellStyle name="Heading 1 2 5" xfId="5893" xr:uid="{5782A529-39B9-49E0-83F2-43B8E7E4982B}"/>
    <cellStyle name="Heading 1 2 6" xfId="420" xr:uid="{8D1F08A2-B97E-46B7-A064-E78E015187CF}"/>
    <cellStyle name="Heading 1 3" xfId="421" xr:uid="{92EDB57F-FEB7-45A1-BA1E-21CCCC17513E}"/>
    <cellStyle name="Heading 1 3 2" xfId="2266" xr:uid="{34647BCD-A139-4189-91E5-B9FD3127A81D}"/>
    <cellStyle name="Heading 1 3 3" xfId="4664" xr:uid="{AFCC6B63-C945-4D60-BAE6-CA032E68F90A}"/>
    <cellStyle name="Heading 1 3 4" xfId="4008" xr:uid="{8BD45637-25A4-4C94-9854-E8CBCBD31D08}"/>
    <cellStyle name="Heading 1 4" xfId="2267" xr:uid="{63223CB6-9962-4631-B313-76505D16318C}"/>
    <cellStyle name="Heading 1 4 2" xfId="2268" xr:uid="{53102F7B-B505-467A-A603-21CCD00F82C1}"/>
    <cellStyle name="Heading 1 5" xfId="2269" xr:uid="{4DB0B18D-8EA9-4A1D-BDE0-97CC6E98AB67}"/>
    <cellStyle name="Heading 1 5 2" xfId="2270" xr:uid="{A07965BD-B2E8-4872-85C8-CF4EF7C52CBE}"/>
    <cellStyle name="Heading 1 6" xfId="2271" xr:uid="{51392A9F-81CC-4D53-BFF3-EB660B507E79}"/>
    <cellStyle name="Heading 1 6 2" xfId="4009" xr:uid="{7B1F9444-D66E-43E1-A390-BE33C1BF31DC}"/>
    <cellStyle name="Heading 1 6 3" xfId="3329" xr:uid="{F4EB066E-5B21-4035-99A7-856E82504221}"/>
    <cellStyle name="Heading 1 7" xfId="2272" xr:uid="{45FBAC95-82BC-43DD-B7B8-AD8B0CF8DBE6}"/>
    <cellStyle name="Heading 1 7 2" xfId="5479" xr:uid="{768C175E-5315-45B3-AC82-724605EF91C6}"/>
    <cellStyle name="Heading 1 7 3" xfId="4010" xr:uid="{D4815857-CBC3-401C-A68E-9D315AF2F795}"/>
    <cellStyle name="Heading 1 8" xfId="2273" xr:uid="{6B3CEEAC-5D3B-408A-8430-CFDA252B5BA7}"/>
    <cellStyle name="Heading 1 8 2" xfId="5480" xr:uid="{29B01864-C24B-487B-A93E-61C351EE335D}"/>
    <cellStyle name="Heading 1 8 3" xfId="4011" xr:uid="{3873BAE3-2170-434C-8CB2-B7292ED72A5F}"/>
    <cellStyle name="Heading 1 9" xfId="2274" xr:uid="{C5C88D62-B95C-46B9-A448-F8DEDBAB2AE5}"/>
    <cellStyle name="Heading 1 9 2" xfId="5481" xr:uid="{04B6158F-AE62-47F1-877D-70EACD6A8241}"/>
    <cellStyle name="Heading 1 9 3" xfId="4012" xr:uid="{8076B3F7-8DAC-4855-B25D-C28416CFA24B}"/>
    <cellStyle name="Heading 2" xfId="72" builtinId="17" customBuiltin="1"/>
    <cellStyle name="Heading 2 10" xfId="2275" xr:uid="{DA79CD1D-83B1-47B0-AF54-632ECB25DC7B}"/>
    <cellStyle name="Heading 2 10 2" xfId="5482" xr:uid="{1E0C7768-5482-4E61-8E51-EEEE49637CA1}"/>
    <cellStyle name="Heading 2 10 3" xfId="4013" xr:uid="{3CACB428-7DBD-47A2-BD75-3FF2351821BB}"/>
    <cellStyle name="Heading 2 11" xfId="2276" xr:uid="{787AA7B1-C0B3-44D5-AEA9-4C7265300200}"/>
    <cellStyle name="Heading 2 11 2" xfId="5483" xr:uid="{D38134D7-831C-410D-90A0-48DEBCCB853E}"/>
    <cellStyle name="Heading 2 11 3" xfId="4014" xr:uid="{4B3BDF8F-5B08-449D-BD0B-90BDC77A86B6}"/>
    <cellStyle name="Heading 2 12" xfId="2277" xr:uid="{1E105402-E48A-4435-A28C-6318296C1153}"/>
    <cellStyle name="Heading 2 12 2" xfId="5484" xr:uid="{3A5D6A4C-7B05-4562-93AE-2CC5C7A5E632}"/>
    <cellStyle name="Heading 2 12 3" xfId="4015" xr:uid="{8B0287D0-1B47-471C-8E32-6EF1D95A5FFC}"/>
    <cellStyle name="Heading 2 13" xfId="2278" xr:uid="{781CFDCC-823B-4A1B-A878-1D8CB3ACC536}"/>
    <cellStyle name="Heading 2 13 2" xfId="5485" xr:uid="{6A33DC05-AE8A-4FB2-9A19-5FA240830B4D}"/>
    <cellStyle name="Heading 2 13 3" xfId="4016" xr:uid="{7BE71446-4C72-48D1-8D44-2F2F55EEC230}"/>
    <cellStyle name="Heading 2 14" xfId="2279" xr:uid="{01A77989-E5EB-4C2D-9E20-63F69318C30D}"/>
    <cellStyle name="Heading 2 14 2" xfId="5486" xr:uid="{58828989-735B-4819-A461-9E8E2A025DF2}"/>
    <cellStyle name="Heading 2 14 3" xfId="4017" xr:uid="{9AA43A96-11DD-457E-8B86-E6ECF15BAB91}"/>
    <cellStyle name="Heading 2 15" xfId="5975" xr:uid="{A7610262-A315-4155-AB2D-2F8A35EFC112}"/>
    <cellStyle name="Heading 2 2" xfId="73" xr:uid="{00000000-0005-0000-0000-000048000000}"/>
    <cellStyle name="Heading 2 2 2" xfId="2280" xr:uid="{F6C279FE-77AF-4B4E-BA14-1D0B8C4553BB}"/>
    <cellStyle name="Heading 2 2 2 2" xfId="2281" xr:uid="{C8782EB3-B901-4BC6-A87B-5D68BEEBC3E8}"/>
    <cellStyle name="Heading 2 2 2 3" xfId="5487" xr:uid="{733B4E6D-5BFA-443A-BD7F-F88C55E924F2}"/>
    <cellStyle name="Heading 2 2 2 4" xfId="3330" xr:uid="{3C3798B3-06DE-4F5F-BA5E-4E18AE648DBF}"/>
    <cellStyle name="Heading 2 2 3" xfId="2282" xr:uid="{521165F3-0202-4C97-8794-EFFA1F36FE9D}"/>
    <cellStyle name="Heading 2 2 4" xfId="2283" xr:uid="{35BA2D0B-BA4F-4825-819F-56FB01D06A57}"/>
    <cellStyle name="Heading 2 2 5" xfId="5894" xr:uid="{EC1D4DC1-BD19-4B7B-9932-B7FB62B48CA6}"/>
    <cellStyle name="Heading 2 2 6" xfId="422" xr:uid="{F3CB9811-A1F8-46BD-87A6-9ADB4BADD890}"/>
    <cellStyle name="Heading 2 3" xfId="423" xr:uid="{7427C057-EE3E-4CD3-A3A3-FAC81C0D0497}"/>
    <cellStyle name="Heading 2 3 2" xfId="2284" xr:uid="{416F0C2D-6EF5-49BA-B87E-40439748C448}"/>
    <cellStyle name="Heading 2 3 3" xfId="4665" xr:uid="{81B0644D-3967-413C-8878-6091D3476D3C}"/>
    <cellStyle name="Heading 2 3 4" xfId="4018" xr:uid="{4DB6BC66-C03C-4835-ADB3-A3EB78A763D8}"/>
    <cellStyle name="Heading 2 4" xfId="2285" xr:uid="{B901EB13-B4BA-4F83-8C9F-AFC9360FEFA9}"/>
    <cellStyle name="Heading 2 4 2" xfId="2286" xr:uid="{151EED9F-A9EB-41E7-B04F-D7AE4DA862AB}"/>
    <cellStyle name="Heading 2 5" xfId="2287" xr:uid="{75069131-038A-4492-BAA0-49AD07C15642}"/>
    <cellStyle name="Heading 2 5 2" xfId="2288" xr:uid="{9FB0DC50-C096-446C-8CBE-C3C303ED56FA}"/>
    <cellStyle name="Heading 2 6" xfId="2289" xr:uid="{6863C089-CB59-4CE8-9C87-49A2CEBDB666}"/>
    <cellStyle name="Heading 2 6 2" xfId="4019" xr:uid="{034ABA52-567A-4401-8388-108D1DFA5DCC}"/>
    <cellStyle name="Heading 2 6 3" xfId="3331" xr:uid="{2C4560E5-3CCF-4B2C-99EB-03815CCEEDA3}"/>
    <cellStyle name="Heading 2 7" xfId="2290" xr:uid="{A30DF807-190D-4806-8C56-CEDA2DE4C807}"/>
    <cellStyle name="Heading 2 7 2" xfId="5488" xr:uid="{2CD31603-6B63-42B8-8B2E-A395379429D5}"/>
    <cellStyle name="Heading 2 7 3" xfId="4020" xr:uid="{70DB9436-2A06-42E6-A901-63E71C48FEAA}"/>
    <cellStyle name="Heading 2 8" xfId="2291" xr:uid="{D5002D85-F275-4355-87E2-9504714759F2}"/>
    <cellStyle name="Heading 2 8 2" xfId="5489" xr:uid="{D8431187-102D-43C2-A830-9A23A589AE8F}"/>
    <cellStyle name="Heading 2 8 3" xfId="4021" xr:uid="{295A72A1-0E15-4669-A3B1-0A4D485BEC1C}"/>
    <cellStyle name="Heading 2 9" xfId="2292" xr:uid="{9DFDC65F-ECE7-44E7-83A0-88378D5AC108}"/>
    <cellStyle name="Heading 2 9 2" xfId="5490" xr:uid="{4D7255C1-6E16-4403-9973-E1AD49035250}"/>
    <cellStyle name="Heading 2 9 3" xfId="4022" xr:uid="{9226AB8C-D1FF-4E09-97B6-7C2830951AB8}"/>
    <cellStyle name="Heading 3" xfId="74" builtinId="18" customBuiltin="1"/>
    <cellStyle name="Heading 3 10" xfId="2293" xr:uid="{9B655FF9-405A-4F98-9EF5-54A7B2F8090E}"/>
    <cellStyle name="Heading 3 10 2" xfId="5491" xr:uid="{5050A96F-B22B-41FB-BC19-5FF7A1F0DA56}"/>
    <cellStyle name="Heading 3 10 3" xfId="4023" xr:uid="{6F095BFF-440B-4EE7-800A-94C7EBB2EFBC}"/>
    <cellStyle name="Heading 3 11" xfId="2294" xr:uid="{4C792657-1ECE-4EAE-927C-B31444DD556B}"/>
    <cellStyle name="Heading 3 11 2" xfId="5492" xr:uid="{1BE8551C-3092-47CA-914F-FE36F0155BED}"/>
    <cellStyle name="Heading 3 11 3" xfId="4024" xr:uid="{96D7342B-18F4-406F-9F9C-874DE68DEEC6}"/>
    <cellStyle name="Heading 3 12" xfId="2295" xr:uid="{7B43485F-077C-4E5F-A919-FA76295BB585}"/>
    <cellStyle name="Heading 3 12 2" xfId="5493" xr:uid="{49EDA3D0-C9DF-41B1-86A8-D0E5FB2B1F2D}"/>
    <cellStyle name="Heading 3 12 3" xfId="4025" xr:uid="{14939D1D-C9A9-4D9E-891F-C8F3C387D603}"/>
    <cellStyle name="Heading 3 13" xfId="2296" xr:uid="{D39C805A-03E0-441F-9032-0688E978121B}"/>
    <cellStyle name="Heading 3 13 2" xfId="5494" xr:uid="{76C93F1E-9388-485D-A1A5-0B47D08AB021}"/>
    <cellStyle name="Heading 3 13 3" xfId="4026" xr:uid="{6943FBD7-0698-467F-B145-8A293B2CACAE}"/>
    <cellStyle name="Heading 3 14" xfId="2297" xr:uid="{1F756D36-515D-40B7-976D-FBA43AB110CC}"/>
    <cellStyle name="Heading 3 14 2" xfId="5495" xr:uid="{9D478138-8445-4F64-8D12-1F10AD96CF07}"/>
    <cellStyle name="Heading 3 14 3" xfId="4027" xr:uid="{7C694A78-069A-4EDF-87EB-4E88B3A324D5}"/>
    <cellStyle name="Heading 3 15" xfId="5976" xr:uid="{018410B7-A1F4-44E4-8108-71CEC5E03221}"/>
    <cellStyle name="Heading 3 2" xfId="75" xr:uid="{00000000-0005-0000-0000-00004A000000}"/>
    <cellStyle name="Heading 3 2 2" xfId="2298" xr:uid="{F6FEEC92-6B01-410A-A3DD-AC6D3996DCC4}"/>
    <cellStyle name="Heading 3 2 2 2" xfId="2299" xr:uid="{B45EB76F-3BFA-40F9-85F7-19D5E5504CF6}"/>
    <cellStyle name="Heading 3 2 2 3" xfId="3402" xr:uid="{ABF04F2A-2147-4FC6-A037-A8C2CAF2FB6B}"/>
    <cellStyle name="Heading 3 2 2 4" xfId="5496" xr:uid="{BB2EC3ED-184D-4492-8410-C60EA7AA8BAC}"/>
    <cellStyle name="Heading 3 2 2 5" xfId="3332" xr:uid="{69A71D2C-16E4-4692-BA27-2F82C0DA37BD}"/>
    <cellStyle name="Heading 3 2 3" xfId="2300" xr:uid="{D043D954-7082-4E44-B153-7311D51654A9}"/>
    <cellStyle name="Heading 3 2 4" xfId="2301" xr:uid="{4C92D528-CE78-4ED0-ACAF-A99C6BF6DA18}"/>
    <cellStyle name="Heading 3 2 5" xfId="5895" xr:uid="{ABBE76D7-E076-4ACD-93C6-B52B16FE39CE}"/>
    <cellStyle name="Heading 3 2 6" xfId="424" xr:uid="{FCAF75AB-A096-4D90-8D23-655CBB5F9830}"/>
    <cellStyle name="Heading 3 3" xfId="425" xr:uid="{D8E46E4B-8BDD-447B-AC01-F20F124E022A}"/>
    <cellStyle name="Heading 3 3 2" xfId="2302" xr:uid="{21B200DE-BE5C-4C27-839A-A2C04EF3C397}"/>
    <cellStyle name="Heading 3 3 3" xfId="4666" xr:uid="{5CE596F8-515F-402B-B6F0-CF81DE5584F6}"/>
    <cellStyle name="Heading 3 3 4" xfId="4028" xr:uid="{8D97F627-6D9D-465F-9F11-D818A2403653}"/>
    <cellStyle name="Heading 3 4" xfId="2303" xr:uid="{0108C946-525D-4DD4-ADB7-3420691AB93A}"/>
    <cellStyle name="Heading 3 4 2" xfId="2304" xr:uid="{03C202A8-E654-4B01-AC18-8BB02A5D9E88}"/>
    <cellStyle name="Heading 3 5" xfId="2305" xr:uid="{C80CC489-1134-4991-9EBF-21C43F2874C3}"/>
    <cellStyle name="Heading 3 5 2" xfId="2306" xr:uid="{71F59D6E-3410-428E-AD8D-A0BA31E45E44}"/>
    <cellStyle name="Heading 3 5 2 2" xfId="3403" xr:uid="{3C46C9EE-E0D9-44F0-9E86-A8E371C1F8CF}"/>
    <cellStyle name="Heading 3 6" xfId="2307" xr:uid="{631EB075-F55E-48F2-BC13-A6E2EA0FD921}"/>
    <cellStyle name="Heading 3 6 2" xfId="3404" xr:uid="{D871525B-9957-407F-B00A-F7BBB8D8563E}"/>
    <cellStyle name="Heading 3 6 3" xfId="4029" xr:uid="{F75FE4E7-9B86-400A-AEE9-D03D1778507D}"/>
    <cellStyle name="Heading 3 6 4" xfId="3333" xr:uid="{CCF5F030-29EE-41CE-82DB-25837094E370}"/>
    <cellStyle name="Heading 3 7" xfId="2308" xr:uid="{45EFD9F3-68EA-4526-9286-9F2F026AF910}"/>
    <cellStyle name="Heading 3 7 2" xfId="5497" xr:uid="{48C79933-7783-4474-AF16-B8B75D9BA00A}"/>
    <cellStyle name="Heading 3 7 3" xfId="4030" xr:uid="{3AD740E0-B912-4FAB-B81B-326D9D80BB77}"/>
    <cellStyle name="Heading 3 8" xfId="2309" xr:uid="{69505A97-FDE8-4A96-A78C-30640FF50720}"/>
    <cellStyle name="Heading 3 8 2" xfId="5498" xr:uid="{0037167E-E500-4064-A60B-A0210831DA6C}"/>
    <cellStyle name="Heading 3 8 3" xfId="4031" xr:uid="{39CBCF1E-9A1A-471E-B919-E0C5AF9319FC}"/>
    <cellStyle name="Heading 3 9" xfId="2310" xr:uid="{2661E5C3-4412-4CD7-BFAA-8AA5FF23CCFA}"/>
    <cellStyle name="Heading 3 9 2" xfId="5499" xr:uid="{89E21B77-97C0-42B1-8E1F-D6CEAC5428AA}"/>
    <cellStyle name="Heading 3 9 3" xfId="4032" xr:uid="{882C2AB5-9448-4492-9950-8078CF9F706E}"/>
    <cellStyle name="Heading 4" xfId="76" builtinId="19" customBuiltin="1"/>
    <cellStyle name="Heading 4 10" xfId="2311" xr:uid="{456DE6A8-E351-4C73-89FD-CF9A72192FE7}"/>
    <cellStyle name="Heading 4 10 2" xfId="5500" xr:uid="{1CB4A7E7-8F11-4AF6-8C0C-0D1460C446ED}"/>
    <cellStyle name="Heading 4 10 3" xfId="4033" xr:uid="{DE200F8B-7AEE-41C4-B925-CF3F6E8D97D3}"/>
    <cellStyle name="Heading 4 11" xfId="2312" xr:uid="{16B0C6EA-6533-41EF-8F39-F008671FB750}"/>
    <cellStyle name="Heading 4 11 2" xfId="5501" xr:uid="{2AF791E6-BDCF-4EE9-8E6E-6CAE84D0EB38}"/>
    <cellStyle name="Heading 4 11 3" xfId="4034" xr:uid="{C2FE4A71-B7AB-4FD8-976B-311001F15BD4}"/>
    <cellStyle name="Heading 4 12" xfId="2313" xr:uid="{B7A8003A-283E-490E-A8D3-76FA84867606}"/>
    <cellStyle name="Heading 4 12 2" xfId="5502" xr:uid="{EF1E67A8-B032-4DBA-9272-3DD4B066A894}"/>
    <cellStyle name="Heading 4 12 3" xfId="4035" xr:uid="{FD381833-89C9-4280-A5A8-F6C6A1593F63}"/>
    <cellStyle name="Heading 4 13" xfId="2314" xr:uid="{3E736A2F-DE8C-412A-9876-DD2E73883E61}"/>
    <cellStyle name="Heading 4 13 2" xfId="5503" xr:uid="{0A129AC1-F4A5-413C-A3EF-9C9A4B8554D6}"/>
    <cellStyle name="Heading 4 13 3" xfId="4036" xr:uid="{7FD03CB4-4C0F-48AE-9305-DB39F755B8EB}"/>
    <cellStyle name="Heading 4 14" xfId="2315" xr:uid="{7C34F657-07AB-4EC9-99A4-1677F1F97564}"/>
    <cellStyle name="Heading 4 14 2" xfId="5504" xr:uid="{136B8743-7A06-4316-9E01-0F29E6739825}"/>
    <cellStyle name="Heading 4 14 3" xfId="4037" xr:uid="{3414FA61-A89D-4F0E-9F42-A92B5B87FCD4}"/>
    <cellStyle name="Heading 4 15" xfId="5977" xr:uid="{A57D4C48-1E8D-4594-91B0-1BA812AF0806}"/>
    <cellStyle name="Heading 4 2" xfId="77" xr:uid="{00000000-0005-0000-0000-00004C000000}"/>
    <cellStyle name="Heading 4 2 2" xfId="2316" xr:uid="{4124416A-21F1-407D-A037-EF8AD3FF136B}"/>
    <cellStyle name="Heading 4 2 2 2" xfId="2317" xr:uid="{F3579B68-BFE8-4FF6-BD52-E1F88C2756C8}"/>
    <cellStyle name="Heading 4 2 2 3" xfId="5505" xr:uid="{7B93F34C-F4EC-442A-9E39-550BF5A2BDCF}"/>
    <cellStyle name="Heading 4 2 2 4" xfId="3334" xr:uid="{54B65201-4458-4F98-877E-77A93D3646D5}"/>
    <cellStyle name="Heading 4 2 3" xfId="2318" xr:uid="{C56E03E3-0B59-4F16-B70F-8EE31F8ED64D}"/>
    <cellStyle name="Heading 4 2 4" xfId="2319" xr:uid="{1FF5B10F-351D-45A1-80E6-C5E591408539}"/>
    <cellStyle name="Heading 4 2 5" xfId="5896" xr:uid="{E183659F-A70B-4396-8B67-E2A407C77D04}"/>
    <cellStyle name="Heading 4 2 6" xfId="426" xr:uid="{BB34D805-115C-422B-8498-8D0FD7BCC8ED}"/>
    <cellStyle name="Heading 4 3" xfId="427" xr:uid="{B429B5E2-2441-405E-9F9B-62727C615271}"/>
    <cellStyle name="Heading 4 3 2" xfId="2320" xr:uid="{64F2F5C9-922B-4174-B914-5D0383808EA5}"/>
    <cellStyle name="Heading 4 3 3" xfId="4667" xr:uid="{92806032-076B-4B49-A48B-BDED369D3845}"/>
    <cellStyle name="Heading 4 3 4" xfId="4038" xr:uid="{52A7061B-6821-41CC-A8A3-0B3C07D75D63}"/>
    <cellStyle name="Heading 4 4" xfId="2321" xr:uid="{EC6DCD86-0E55-47D5-9DF0-50CCE43C223D}"/>
    <cellStyle name="Heading 4 4 2" xfId="2322" xr:uid="{17BF4D30-FAAC-4380-AA64-6DD52ECCB854}"/>
    <cellStyle name="Heading 4 5" xfId="2323" xr:uid="{4CDA8A39-9FAE-4250-B9C1-7097C1EED8C6}"/>
    <cellStyle name="Heading 4 5 2" xfId="2324" xr:uid="{11BBE647-1E18-425E-AC63-A29657D99384}"/>
    <cellStyle name="Heading 4 6" xfId="2325" xr:uid="{E318B894-ECE0-469F-ACA6-5A45E41BA7B2}"/>
    <cellStyle name="Heading 4 6 2" xfId="4039" xr:uid="{CCE76565-F03A-43EF-B323-4FC33E390D99}"/>
    <cellStyle name="Heading 4 6 3" xfId="3335" xr:uid="{76D9D17F-F545-49BB-B806-F38830D78BBA}"/>
    <cellStyle name="Heading 4 7" xfId="2326" xr:uid="{35C0BAAB-8647-4D09-AA46-07435D793B3B}"/>
    <cellStyle name="Heading 4 7 2" xfId="5506" xr:uid="{BA98E856-5BB1-42EE-AAF5-A65A9481712A}"/>
    <cellStyle name="Heading 4 7 3" xfId="4040" xr:uid="{BC962E20-F3B6-420C-B8AA-742223380422}"/>
    <cellStyle name="Heading 4 8" xfId="2327" xr:uid="{C053E97A-3979-4C61-8C8E-81EF2EB7230B}"/>
    <cellStyle name="Heading 4 8 2" xfId="5507" xr:uid="{ADA1D170-EAD0-44CB-9B4D-589BD5B0570A}"/>
    <cellStyle name="Heading 4 8 3" xfId="4041" xr:uid="{76947A46-C105-4983-A461-44D6074F931A}"/>
    <cellStyle name="Heading 4 9" xfId="2328" xr:uid="{CD2925D8-6A23-4E15-9145-CE1595330742}"/>
    <cellStyle name="Heading 4 9 2" xfId="5508" xr:uid="{3DBC7B24-4BBF-46AC-8493-6DAEE02FFA87}"/>
    <cellStyle name="Heading 4 9 3" xfId="4042" xr:uid="{B99F9AEA-4502-4338-A6B2-FC16E6C9DA75}"/>
    <cellStyle name="HEADING1" xfId="428" xr:uid="{D92179BA-6BAF-46E4-99B0-77F2FF51F357}"/>
    <cellStyle name="HEADING1 2" xfId="429" xr:uid="{E3E94AE6-31E2-412F-9CC8-72AAF7EECA22}"/>
    <cellStyle name="HEADING1 2 2" xfId="430" xr:uid="{C31B4228-2057-48D0-B5E1-BBF677B27EB9}"/>
    <cellStyle name="HEADING1 2 3" xfId="431" xr:uid="{53E807A8-7149-484A-889A-38700635A305}"/>
    <cellStyle name="HEADING1 2 4" xfId="432" xr:uid="{4C74A6E3-A9B9-47BF-8A3D-E0465BCE9D37}"/>
    <cellStyle name="HEADING1 2 5" xfId="433" xr:uid="{388BC0B8-052F-4ECA-8537-41F99239459C}"/>
    <cellStyle name="HEADING1 2 6" xfId="5989" xr:uid="{D6831DF3-A39E-4931-9AB1-1E9CB551241B}"/>
    <cellStyle name="HEADING1 3" xfId="434" xr:uid="{446DCFC2-D1EF-41B7-8F34-EB70FC97DB4D}"/>
    <cellStyle name="HEADING1 4" xfId="435" xr:uid="{C3D125DD-06C6-43C5-84A6-ECD85A2727BB}"/>
    <cellStyle name="HEADING1 5" xfId="436" xr:uid="{873245C8-A08B-418B-BBF3-D80B446504EC}"/>
    <cellStyle name="HEADING1 6" xfId="437" xr:uid="{C30DB68A-D789-4850-B62E-8B820B6C3FB1}"/>
    <cellStyle name="HEADING1 7" xfId="5838" xr:uid="{50D95982-04A0-468E-AF45-56C9727C77C8}"/>
    <cellStyle name="HEADING2" xfId="438" xr:uid="{A2E6CDEC-7C62-4D8D-A184-D25B6C456EBF}"/>
    <cellStyle name="HEADING2 2" xfId="439" xr:uid="{36F0B80A-692F-436C-B981-E54682864FDA}"/>
    <cellStyle name="HEADING2 2 2" xfId="440" xr:uid="{0B3DC725-BEE0-4A18-B637-BFA7BA4B313E}"/>
    <cellStyle name="HEADING2 2 3" xfId="441" xr:uid="{A9CF0EF2-C3EB-479D-A28C-BF8ADA735DC7}"/>
    <cellStyle name="HEADING2 2 4" xfId="442" xr:uid="{6ADA832B-53A6-4012-A863-9B28E11EA943}"/>
    <cellStyle name="HEADING2 2 5" xfId="443" xr:uid="{99F9F813-FFAC-4609-A87A-60EF4DC533BE}"/>
    <cellStyle name="HEADING2 2 6" xfId="5990" xr:uid="{A64E97FD-4053-4F28-8011-E5E7EAA4AD2B}"/>
    <cellStyle name="HEADING2 3" xfId="444" xr:uid="{2215DFF8-9976-4570-A890-768D35AC786E}"/>
    <cellStyle name="HEADING2 4" xfId="445" xr:uid="{3A94ECA3-ECA7-4F40-913A-AD45540F04AC}"/>
    <cellStyle name="HEADING2 5" xfId="446" xr:uid="{A800D2C2-1F8E-4E22-AA08-8D7595B4DBE8}"/>
    <cellStyle name="HEADING2 6" xfId="447" xr:uid="{AA024B53-0167-4A7A-BDF1-A295C6A98F53}"/>
    <cellStyle name="HEADING2 7" xfId="5839" xr:uid="{571D5527-84B4-4393-BC43-7AF21BE00E37}"/>
    <cellStyle name="HEADING2_AR aging_Papop_Dec11" xfId="2329" xr:uid="{8C93F60C-EC60-4189-9AD5-BF2BE22A7411}"/>
    <cellStyle name="Hyperlink 2" xfId="2330" xr:uid="{5EB50356-2EC9-499A-8F1D-76219B1F24FE}"/>
    <cellStyle name="Hyperlink 2 2" xfId="2331" xr:uid="{BC04CCC6-9BC5-43EA-8D91-3551BE0401BC}"/>
    <cellStyle name="Hyperlink 2 2 2" xfId="2332" xr:uid="{F10BC6A6-226C-46A7-BEE4-269663FBF71A}"/>
    <cellStyle name="Hyperlink 2 2 3" xfId="2333" xr:uid="{026E1136-069F-41B1-9A21-026025D544CE}"/>
    <cellStyle name="Hyperlink 2 2 4" xfId="5510" xr:uid="{F626720D-194B-4676-9DA5-693B810535EF}"/>
    <cellStyle name="Hyperlink 2 3" xfId="2334" xr:uid="{3DB6CDE6-24F9-4DF6-9D2D-BB8AB3BDCCB9}"/>
    <cellStyle name="Hyperlink 2 3 2" xfId="5511" xr:uid="{99475C6C-DED5-4D32-91A0-FE270CDF4278}"/>
    <cellStyle name="Hyperlink 2 3 3" xfId="4043" xr:uid="{358C12F5-E16C-466C-B320-FF2CAE7AF888}"/>
    <cellStyle name="Hyperlink 2 4" xfId="2335" xr:uid="{590100F1-88D3-4D7C-80C7-C4C5AF1D308F}"/>
    <cellStyle name="Hyperlink 2 5" xfId="4044" xr:uid="{94B11CF7-AD2C-4E6C-B73E-18A362E77C2F}"/>
    <cellStyle name="Hyperlink 2 6" xfId="5509" xr:uid="{EEAADAC9-E2E2-4980-BEA2-DBB63523B9F2}"/>
    <cellStyle name="Hyperlink 2 7" xfId="3336" xr:uid="{71878CA9-5D2C-40A8-9382-307F2C5D2F0A}"/>
    <cellStyle name="Hyperlink 2_Book1" xfId="4045" xr:uid="{A0983765-BA11-4943-941D-A605DE443185}"/>
    <cellStyle name="Hyperlink 3" xfId="2336" xr:uid="{A1128862-C779-46BB-A164-965A650820CA}"/>
    <cellStyle name="Hyperlink 3 2" xfId="5512" xr:uid="{6A6F9714-773D-4983-B832-2C9117B2291D}"/>
    <cellStyle name="Hyperlink 3 3" xfId="4046" xr:uid="{A2BEAEAB-ED4D-47B6-838C-BA8906487F92}"/>
    <cellStyle name="Hyperlink 4" xfId="2337" xr:uid="{B65CFAD4-BD98-42CC-87D2-3247C9A2B741}"/>
    <cellStyle name="Hyperlink 4 2" xfId="5513" xr:uid="{BEBDFCF8-DC50-463D-AB7F-1B165B4D960C}"/>
    <cellStyle name="Hyperlink 4 3" xfId="4047" xr:uid="{A2B341A1-6908-43CA-A11D-80F41571DF06}"/>
    <cellStyle name="Hyperlink 5" xfId="2338" xr:uid="{1C92BE6E-DEE7-4ADB-B631-E280C050C3D3}"/>
    <cellStyle name="Hyperlink 5 2" xfId="5514" xr:uid="{F0C4849E-D242-410E-8299-E56FB87FA187}"/>
    <cellStyle name="Hyperlink 5 3" xfId="4048" xr:uid="{CB106ACE-0138-4CC0-9926-DE5D0AE39412}"/>
    <cellStyle name="Hyperlink 6" xfId="2339" xr:uid="{9B3C707E-FEDB-4829-A8C2-8E7B6056270A}"/>
    <cellStyle name="Hyperlink 6 2" xfId="5515" xr:uid="{A9FD9410-CC7D-43C7-BBAF-60B6C696C097}"/>
    <cellStyle name="Hyperlink 6 3" xfId="4049" xr:uid="{B34C9285-B24C-4A6A-A724-79219878ED51}"/>
    <cellStyle name="Hyperlink 7" xfId="2340" xr:uid="{957D8737-5996-4379-8916-17D1DEC14D31}"/>
    <cellStyle name="Hyperlink 7 2" xfId="5516" xr:uid="{D49B5151-5F20-44DD-AF56-B249CA5CFFB6}"/>
    <cellStyle name="Hyperlink 7 3" xfId="4050" xr:uid="{C95AEE72-3916-4307-ACDB-A888C7EC565E}"/>
    <cellStyle name="Hyperlink 8" xfId="2341" xr:uid="{B4A512AC-9FCE-40AE-BADF-32BB8756C1C4}"/>
    <cellStyle name="Hyperlink 8 2" xfId="5517" xr:uid="{706DA866-DF02-49C1-B4F7-E39E709F3E70}"/>
    <cellStyle name="Hyperlink 8 3" xfId="4051" xr:uid="{B3BFBBFC-3960-4E4D-A47F-CA7B9574892F}"/>
    <cellStyle name="Hyperlink 9" xfId="4052" xr:uid="{745D4258-355B-40F2-BE10-4036D548F598}"/>
    <cellStyle name="Input" xfId="78" builtinId="20" customBuiltin="1"/>
    <cellStyle name="Input [yellow]" xfId="448" xr:uid="{352AA8BB-2C2D-4923-8D0D-939D51059789}"/>
    <cellStyle name="Input [yellow] 2" xfId="2342" xr:uid="{E0C453B7-6C02-4814-B835-3556FCA55752}"/>
    <cellStyle name="Input [yellow] 3" xfId="4054" xr:uid="{16A24793-C158-4984-9520-B31F619027B8}"/>
    <cellStyle name="Input [yellow] 4" xfId="4055" xr:uid="{6966F9C8-AEAA-4ABF-B79F-BE29116B32A8}"/>
    <cellStyle name="Input [yellow] 5" xfId="4053" xr:uid="{DCC35DF8-D784-49D6-95D9-0EB82E44CE33}"/>
    <cellStyle name="Input [yellow]_A1- Q3'10" xfId="2343" xr:uid="{B41F2237-5918-490D-AFEE-53F210482FF6}"/>
    <cellStyle name="Input 10" xfId="2344" xr:uid="{4F2EDFD3-2D43-4AE2-AD1A-5937B91A54B4}"/>
    <cellStyle name="Input 10 2" xfId="5518" xr:uid="{0BF2B2A2-1CAF-4542-AC2D-F30F3EE67755}"/>
    <cellStyle name="Input 10 2 2" xfId="6508" xr:uid="{32965D8F-7B3D-4A98-8616-E5073C1F7F59}"/>
    <cellStyle name="Input 10 3" xfId="4056" xr:uid="{523BFAA1-C2B1-41D2-83F3-8E6766D30617}"/>
    <cellStyle name="Input 10 3 2" xfId="6432" xr:uid="{5166CC44-9916-44B8-9E2B-9BE34EE42035}"/>
    <cellStyle name="Input 10 4" xfId="6322" xr:uid="{A97489C5-641B-4554-8283-E51D3242CAB4}"/>
    <cellStyle name="Input 11" xfId="2345" xr:uid="{3CE8B507-22A9-4EB9-AD7D-C5CDECC6B203}"/>
    <cellStyle name="Input 11 2" xfId="5519" xr:uid="{1470F7BC-C7FF-488E-A575-67C181368104}"/>
    <cellStyle name="Input 11 2 2" xfId="6509" xr:uid="{1C838322-9466-4051-A825-291E019E2184}"/>
    <cellStyle name="Input 11 3" xfId="4057" xr:uid="{91AEB08A-7B4E-4672-9F5B-4A34E5DD7A0C}"/>
    <cellStyle name="Input 11 3 2" xfId="6433" xr:uid="{01811CFA-E74B-4996-AF9E-E63A67EDC17D}"/>
    <cellStyle name="Input 11 4" xfId="6323" xr:uid="{BCFACA73-0600-4B39-84AA-2E96652AA14B}"/>
    <cellStyle name="Input 12" xfId="2346" xr:uid="{A8EEB50F-71B9-41EB-A370-10D5494939CF}"/>
    <cellStyle name="Input 12 2" xfId="5520" xr:uid="{563E7F38-6075-4D4B-90BD-3CF477391F1C}"/>
    <cellStyle name="Input 12 2 2" xfId="6510" xr:uid="{A8442DFA-540F-4DC6-8446-287D869B118D}"/>
    <cellStyle name="Input 12 3" xfId="4058" xr:uid="{421B6A57-E555-4D9C-A8FB-477D45683D98}"/>
    <cellStyle name="Input 12 3 2" xfId="6434" xr:uid="{18EAE222-DE86-47FF-B819-292C0494E8BA}"/>
    <cellStyle name="Input 12 4" xfId="6324" xr:uid="{AA55C318-1CEF-4C0B-AB7D-9D4BACB820CD}"/>
    <cellStyle name="Input 13" xfId="2347" xr:uid="{34EECC03-95A5-42A7-9D1D-D5ED068E91E1}"/>
    <cellStyle name="Input 13 2" xfId="5521" xr:uid="{37E5B9D4-FA82-41B1-AE30-3347645C4068}"/>
    <cellStyle name="Input 13 2 2" xfId="6511" xr:uid="{571E8339-BA29-41B0-B77F-92480A6037EE}"/>
    <cellStyle name="Input 13 3" xfId="4059" xr:uid="{180C0082-A398-4F47-8234-3F51C6062264}"/>
    <cellStyle name="Input 13 3 2" xfId="6435" xr:uid="{2F1BDF66-C9F6-4D81-A7A2-4FEA54328974}"/>
    <cellStyle name="Input 13 4" xfId="6325" xr:uid="{58C7E916-A50A-42F5-A268-10EA8B675501}"/>
    <cellStyle name="Input 14" xfId="2348" xr:uid="{8C44BB90-DA9D-4688-B25B-B847E333988D}"/>
    <cellStyle name="Input 14 2" xfId="5522" xr:uid="{1381B262-9A33-4799-92A6-33D242CFC0A0}"/>
    <cellStyle name="Input 14 2 2" xfId="6512" xr:uid="{7C87D11C-AD36-4BD6-99D0-302D2A76C752}"/>
    <cellStyle name="Input 14 3" xfId="4060" xr:uid="{41BB594B-36A2-4351-99C1-76FC490D85DB}"/>
    <cellStyle name="Input 14 3 2" xfId="6436" xr:uid="{2B366B08-76D1-4115-BAEB-F12B173984E8}"/>
    <cellStyle name="Input 14 4" xfId="6326" xr:uid="{77CD7CEE-1310-4D13-AC7E-89BE00D8F93A}"/>
    <cellStyle name="Input 15" xfId="6075" xr:uid="{87CEF270-708E-41F3-9FDD-A4C6FEE527DA}"/>
    <cellStyle name="Input 16" xfId="6110" xr:uid="{9E7F0F12-5D87-4D4C-9719-3312B7A595C8}"/>
    <cellStyle name="Input 17" xfId="6140" xr:uid="{FE7B73FF-337B-47DD-AF74-2E46673BC901}"/>
    <cellStyle name="Input 18" xfId="6170" xr:uid="{2D0F5D70-1CE2-42AD-A327-AC3BB1EFB1A5}"/>
    <cellStyle name="Input 19" xfId="6203" xr:uid="{D17D5BB1-9B28-4C36-AAE0-47E1EEDF6045}"/>
    <cellStyle name="Input 2" xfId="79" xr:uid="{00000000-0005-0000-0000-00004E000000}"/>
    <cellStyle name="Input 2 2" xfId="2349" xr:uid="{23205F3F-9F82-4A9C-B637-00BF8990C309}"/>
    <cellStyle name="Input 2 2 2" xfId="2350" xr:uid="{B74B8E53-3E70-4F4F-B169-5EFA42359AB9}"/>
    <cellStyle name="Input 2 2 3" xfId="5523" xr:uid="{85A9EAD4-8284-4B56-9E99-38D4736DCB2F}"/>
    <cellStyle name="Input 2 2 3 2" xfId="6513" xr:uid="{6382FD4A-693B-477D-84E6-46CF83F4BC08}"/>
    <cellStyle name="Input 2 2 4" xfId="3337" xr:uid="{B45EE7B5-F430-49EC-A348-5E036517CC98}"/>
    <cellStyle name="Input 2 2 4 2" xfId="6411" xr:uid="{6280C32A-AF1A-44DA-8E92-64EC9116B765}"/>
    <cellStyle name="Input 2 2 5" xfId="6327" xr:uid="{B519F235-17E6-4744-BB5B-0C8FB7753D99}"/>
    <cellStyle name="Input 2 3" xfId="2351" xr:uid="{12D06E80-28BA-4576-87A4-79EF27A97C79}"/>
    <cellStyle name="Input 2 4" xfId="2352" xr:uid="{F1CB1987-D87E-4987-8877-71F80D6C56AD}"/>
    <cellStyle name="Input 2 5" xfId="5880" xr:uid="{A49E65B6-2DB4-4C6E-8E06-3FC25A250799}"/>
    <cellStyle name="Input 2 6" xfId="6303" xr:uid="{4098171D-32F0-4DE8-A48E-B26D48E459C6}"/>
    <cellStyle name="Input 2 7" xfId="449" xr:uid="{67504B77-CD22-47D8-9371-9D8A465E52EC}"/>
    <cellStyle name="Input 20" xfId="6200" xr:uid="{4421FB83-707B-44BF-9090-8AE0B6B1D0AC}"/>
    <cellStyle name="Input 21" xfId="6235" xr:uid="{DBE8D3DF-77F5-4083-99DA-4B9AB7569F5A}"/>
    <cellStyle name="Input 22" xfId="6258" xr:uid="{DAF6D2E6-AD7F-4880-88AB-E274F398BD5E}"/>
    <cellStyle name="Input 23" xfId="6269" xr:uid="{EC99C272-4690-41A1-9A71-665F4BB13A03}"/>
    <cellStyle name="Input 24" xfId="5962" xr:uid="{39BE0664-AA33-4F29-8515-8E3D378D61B5}"/>
    <cellStyle name="Input 3" xfId="450" xr:uid="{7872F831-41AE-435E-8C05-24282FD0A5A6}"/>
    <cellStyle name="Input 3 2" xfId="2353" xr:uid="{51F50F2B-0DED-4FCD-B6D1-4B842AA723F3}"/>
    <cellStyle name="Input 3 3" xfId="4668" xr:uid="{D56E13F5-553F-4F50-A77D-BDD9B7CD7084}"/>
    <cellStyle name="Input 3 3 2" xfId="6495" xr:uid="{5D9BA9C9-5520-47B4-A4D9-F22ABA812DFC}"/>
    <cellStyle name="Input 3 4" xfId="4061" xr:uid="{EAC433C9-1B82-4144-B175-1F1B471AC6A3}"/>
    <cellStyle name="Input 3 4 2" xfId="6437" xr:uid="{BA153C84-A282-422A-B62D-DAA42903A617}"/>
    <cellStyle name="Input 3 5" xfId="6304" xr:uid="{43A94C34-48C0-425A-8825-CE56AC4F6910}"/>
    <cellStyle name="Input 4" xfId="2354" xr:uid="{CE235FD0-AE4C-44EA-8D78-51F23A7E0A96}"/>
    <cellStyle name="Input 4 2" xfId="2355" xr:uid="{AB25D548-0722-45FE-9ED4-333EE019C097}"/>
    <cellStyle name="Input 4 3" xfId="6328" xr:uid="{057BFA04-944C-410F-B90A-6D732A902E46}"/>
    <cellStyle name="Input 5" xfId="2356" xr:uid="{E9B462EF-5C34-4659-9ED2-CF79E962627A}"/>
    <cellStyle name="Input 5 2" xfId="2357" xr:uid="{1B480C1D-A8DB-4E23-B36D-B7757335D85A}"/>
    <cellStyle name="Input 5 2 2" xfId="5991" xr:uid="{916AD7CC-4BA6-46D0-B03B-17BBA68DBC06}"/>
    <cellStyle name="Input 5 3" xfId="6329" xr:uid="{2B8F97C1-8394-4342-B304-476298F72E1C}"/>
    <cellStyle name="Input 6" xfId="2358" xr:uid="{5C328CE3-E445-4808-8051-06CEA8970C80}"/>
    <cellStyle name="Input 6 2" xfId="4062" xr:uid="{405496DA-CE1E-4C07-9132-AA1144159F5E}"/>
    <cellStyle name="Input 6 2 2" xfId="6438" xr:uid="{663E8ADE-FE9E-4BF8-B4FB-66E65A131BEC}"/>
    <cellStyle name="Input 6 3" xfId="3338" xr:uid="{B7937FDA-6587-4A3A-980E-044DC3F0133C}"/>
    <cellStyle name="Input 6 3 2" xfId="6412" xr:uid="{63281278-BBD8-4C88-93EC-4BF50D17D46E}"/>
    <cellStyle name="Input 6 4" xfId="6330" xr:uid="{2B2BCA0A-ECDA-487D-969C-7B15F49473D5}"/>
    <cellStyle name="Input 7" xfId="2359" xr:uid="{BA55F665-14F8-4F58-901E-249CA1E54BDC}"/>
    <cellStyle name="Input 7 2" xfId="5524" xr:uid="{54059E43-786E-4E4B-AE3B-79602F10DB42}"/>
    <cellStyle name="Input 7 2 2" xfId="6514" xr:uid="{DEB1A4CE-A09B-4E0C-89CE-FCC0818DAF9E}"/>
    <cellStyle name="Input 7 3" xfId="4063" xr:uid="{C7D30EDC-8A3F-46DA-8B53-7252878143C7}"/>
    <cellStyle name="Input 7 3 2" xfId="6439" xr:uid="{45B60738-677F-48B1-8B73-239D0D41972D}"/>
    <cellStyle name="Input 7 4" xfId="6331" xr:uid="{A2E6F812-2EB0-4436-BB17-254B99F814B3}"/>
    <cellStyle name="Input 8" xfId="2360" xr:uid="{3F36F00A-730E-4CE8-B240-39ECD35C94CF}"/>
    <cellStyle name="Input 8 2" xfId="5525" xr:uid="{8D972D73-7425-40FF-8098-DE402A6A09E2}"/>
    <cellStyle name="Input 8 2 2" xfId="6515" xr:uid="{7AD11546-832D-48A5-9285-336720960C00}"/>
    <cellStyle name="Input 8 3" xfId="4064" xr:uid="{90568EE3-30B3-4128-BD18-69FCF82FB841}"/>
    <cellStyle name="Input 8 3 2" xfId="6440" xr:uid="{6FEB2D86-9C9C-4311-9F9B-0D29EFC17634}"/>
    <cellStyle name="Input 8 4" xfId="6332" xr:uid="{CC628F1C-6DDE-4AF8-ADE0-2170C116EB03}"/>
    <cellStyle name="Input 9" xfId="2361" xr:uid="{88481F8D-F6E7-467D-9758-C193B5DB2843}"/>
    <cellStyle name="Input 9 2" xfId="5526" xr:uid="{671381CB-C7A5-4866-8EB9-341B307C8B26}"/>
    <cellStyle name="Input 9 2 2" xfId="6516" xr:uid="{44D3B137-5E6B-49CC-BE12-70596E6BCA31}"/>
    <cellStyle name="Input 9 3" xfId="4065" xr:uid="{0239125F-B9D3-47E2-ACEE-4DCB112539FA}"/>
    <cellStyle name="Input 9 3 2" xfId="6441" xr:uid="{6439978A-602A-45E8-8F54-8E275DB4BA01}"/>
    <cellStyle name="Input 9 4" xfId="6333" xr:uid="{0C115733-C8B3-4EC6-9E46-AD2CD4C70706}"/>
    <cellStyle name="InputHeading" xfId="2362" xr:uid="{681E22C1-7FAD-4BBC-95D9-12197CCDA5B2}"/>
    <cellStyle name="l,Bold&quot;&amp;18BBb_x0001_" xfId="2363" xr:uid="{3981850E-F222-4EE9-93D5-55D008AB5A40}"/>
    <cellStyle name="Leadsheet" xfId="2364" xr:uid="{5EDA2ED2-9647-418D-8B60-E51E8C8E297B}"/>
    <cellStyle name="Link Currency (0)" xfId="2365" xr:uid="{891F9270-6044-48C4-A2B0-7C5E1FA3974A}"/>
    <cellStyle name="Link Currency (0) 2" xfId="5527" xr:uid="{B82C3A8D-2754-41EF-8BB0-75E9D3721B46}"/>
    <cellStyle name="Link Currency (2)" xfId="2366" xr:uid="{7089BE1F-23F3-417A-AC38-B99993EBADD6}"/>
    <cellStyle name="Link Currency (2) 2" xfId="5528" xr:uid="{45622459-E5D8-4A8E-93E6-EC6465CC35E9}"/>
    <cellStyle name="Link Units (0)" xfId="2367" xr:uid="{1BB55FAC-A80B-4A34-9B79-A9A127DC9187}"/>
    <cellStyle name="Link Units (0) 2" xfId="5529" xr:uid="{44C135E0-5346-4F2A-B634-72E7957B0FD7}"/>
    <cellStyle name="Link Units (1)" xfId="2368" xr:uid="{59CBBFB3-BA35-49C8-B929-744A171C0C8D}"/>
    <cellStyle name="Link Units (1) 2" xfId="5530" xr:uid="{10DE0D4E-CF4F-49DB-9275-A4E6AF3E13C0}"/>
    <cellStyle name="Link Units (2)" xfId="2369" xr:uid="{FE1E37A1-3AFC-4585-BB04-E7C613A5D87E}"/>
    <cellStyle name="Link Units (2) 2" xfId="5531" xr:uid="{D1591971-A713-4D34-BEBA-E2462022AD98}"/>
    <cellStyle name="Linked Cell" xfId="80" builtinId="24" customBuiltin="1"/>
    <cellStyle name="Linked Cell 10" xfId="2370" xr:uid="{8D564BAE-B731-496A-AB7E-1B1875359AE3}"/>
    <cellStyle name="Linked Cell 10 2" xfId="5532" xr:uid="{B7DF5C55-3A0D-4E9C-A922-A0FEEB3F35DE}"/>
    <cellStyle name="Linked Cell 10 3" xfId="4066" xr:uid="{37D77564-C698-4429-A932-E814329B7400}"/>
    <cellStyle name="Linked Cell 11" xfId="2371" xr:uid="{8A65C33C-5EDA-4E06-8A87-7D803E50964C}"/>
    <cellStyle name="Linked Cell 11 2" xfId="5533" xr:uid="{C9D604BE-9919-4709-99C3-DF723D2308C9}"/>
    <cellStyle name="Linked Cell 11 3" xfId="4067" xr:uid="{D667B16E-4E79-45C3-B9EC-B0EFD7015283}"/>
    <cellStyle name="Linked Cell 12" xfId="2372" xr:uid="{0E90AFEE-6CE1-4F77-A0DD-A3755A4D7018}"/>
    <cellStyle name="Linked Cell 12 2" xfId="5534" xr:uid="{F27C98A2-19A3-4D90-8E15-FDB4B3C3637B}"/>
    <cellStyle name="Linked Cell 12 3" xfId="4068" xr:uid="{67D26861-ED4D-4E2F-94E2-09FB5A52EBA0}"/>
    <cellStyle name="Linked Cell 13" xfId="2373" xr:uid="{CA1141E1-6854-42C6-819B-58B74133569D}"/>
    <cellStyle name="Linked Cell 13 2" xfId="5535" xr:uid="{37AC63E8-DC20-44F2-85A4-CBF330FE5AA5}"/>
    <cellStyle name="Linked Cell 13 3" xfId="4069" xr:uid="{36286F23-6FCC-49C8-8188-68472AC23422}"/>
    <cellStyle name="Linked Cell 14" xfId="2374" xr:uid="{A8D06B78-E7A1-44F3-887B-354521FB637B}"/>
    <cellStyle name="Linked Cell 14 2" xfId="5536" xr:uid="{CF079221-BAD5-4E6A-BAFB-58A1B2559BFF}"/>
    <cellStyle name="Linked Cell 14 3" xfId="4070" xr:uid="{17E7EBCE-1DD5-4505-B021-FE735B6094D0}"/>
    <cellStyle name="Linked Cell 2" xfId="81" xr:uid="{00000000-0005-0000-0000-000050000000}"/>
    <cellStyle name="Linked Cell 2 2" xfId="2375" xr:uid="{989E4CA9-E6E1-4A59-8A11-25E86C5992F0}"/>
    <cellStyle name="Linked Cell 2 2 2" xfId="2376" xr:uid="{2E4D8B71-BD46-4ED2-9729-5F8C0314D4D2}"/>
    <cellStyle name="Linked Cell 2 2 3" xfId="5537" xr:uid="{B9A08DB4-7EC6-4DD4-97D8-A7B0CC20ED91}"/>
    <cellStyle name="Linked Cell 2 2 4" xfId="3339" xr:uid="{E0060E86-8C1A-4B8A-A5EB-B04D70B2ED9E}"/>
    <cellStyle name="Linked Cell 2 3" xfId="2377" xr:uid="{D408E9A3-8BCF-4750-AD9D-AB0473068875}"/>
    <cellStyle name="Linked Cell 2 4" xfId="2378" xr:uid="{625101CD-2924-4C76-A12D-F4CA045C5E47}"/>
    <cellStyle name="Linked Cell 2 5" xfId="5878" xr:uid="{F9817FF1-4806-46C9-9308-2439EC32630B}"/>
    <cellStyle name="Linked Cell 2 6" xfId="451" xr:uid="{CFCF0792-BC18-42F9-A8FF-508540A54B61}"/>
    <cellStyle name="Linked Cell 3" xfId="452" xr:uid="{629747F1-EA5B-403E-A94F-E1EF7AFA78AB}"/>
    <cellStyle name="Linked Cell 3 2" xfId="2379" xr:uid="{AD0F7D16-D748-4B74-A50E-3496160E8114}"/>
    <cellStyle name="Linked Cell 3 3" xfId="4669" xr:uid="{351654B6-C0B4-4C1B-814D-ED35287D9149}"/>
    <cellStyle name="Linked Cell 3 4" xfId="4071" xr:uid="{6717558D-C90D-4057-AE72-149182439DAF}"/>
    <cellStyle name="Linked Cell 4" xfId="2380" xr:uid="{4E139BE8-B742-4611-9443-6B93B3A89280}"/>
    <cellStyle name="Linked Cell 4 2" xfId="2381" xr:uid="{229D25C6-D6F1-40B4-846E-C2EB9F1D32B8}"/>
    <cellStyle name="Linked Cell 5" xfId="2382" xr:uid="{0EDA7F89-C277-488A-8A6D-031CC9A8107C}"/>
    <cellStyle name="Linked Cell 5 2" xfId="2383" xr:uid="{92789A9E-8E86-4F9E-B037-CD80F455E307}"/>
    <cellStyle name="Linked Cell 6" xfId="2384" xr:uid="{C96A55EB-7A30-47E9-AB46-A7E7088FE98F}"/>
    <cellStyle name="Linked Cell 6 2" xfId="4072" xr:uid="{00E8386F-BC44-450E-B58C-D610B5F99B43}"/>
    <cellStyle name="Linked Cell 6 3" xfId="3340" xr:uid="{A070574C-DA36-4AA6-9D6E-836F1477FC05}"/>
    <cellStyle name="Linked Cell 7" xfId="2385" xr:uid="{36F36BB3-B443-4032-80B3-58D9302B1D39}"/>
    <cellStyle name="Linked Cell 7 2" xfId="5538" xr:uid="{6A8E3365-8010-4A23-8D8B-6241A19C8C3C}"/>
    <cellStyle name="Linked Cell 7 3" xfId="4073" xr:uid="{2E20E732-2157-4065-90C2-C0AA78921772}"/>
    <cellStyle name="Linked Cell 8" xfId="2386" xr:uid="{51B904A4-8216-4531-BA3C-C45C7EA052B2}"/>
    <cellStyle name="Linked Cell 8 2" xfId="5539" xr:uid="{5B138922-9C3C-4E6D-A43B-FEA9D308A7C2}"/>
    <cellStyle name="Linked Cell 8 3" xfId="4074" xr:uid="{D49D26C5-D0F0-406D-AD61-71B1E037A40B}"/>
    <cellStyle name="Linked Cell 9" xfId="2387" xr:uid="{F5D8D42D-AA0F-4500-9708-389F4D21778E}"/>
    <cellStyle name="Linked Cell 9 2" xfId="5540" xr:uid="{5D73A90A-D369-48AC-8AD5-9794699CF2CA}"/>
    <cellStyle name="Linked Cell 9 3" xfId="4075" xr:uid="{56F05317-4707-42F5-A81C-66D141D0F508}"/>
    <cellStyle name="M" xfId="2388" xr:uid="{D9B5C65F-F808-419A-9B67-187F41C5F264}"/>
    <cellStyle name="Neutral" xfId="82" builtinId="28" customBuiltin="1"/>
    <cellStyle name="Neutral 10" xfId="2389" xr:uid="{ECE2AC9C-692E-4B32-8680-5830724AA545}"/>
    <cellStyle name="Neutral 10 2" xfId="5541" xr:uid="{BB68B74A-6CD6-43A9-AFF0-27A86A311A1E}"/>
    <cellStyle name="Neutral 10 3" xfId="4076" xr:uid="{323DADC8-DBE0-404D-AB15-D0DCCCDBAEC8}"/>
    <cellStyle name="Neutral 11" xfId="2390" xr:uid="{A204619D-28AF-4D77-BF23-67B9B4151533}"/>
    <cellStyle name="Neutral 11 2" xfId="5542" xr:uid="{D6D5AEAF-2CAF-4B59-9B4E-A0963F48CDE6}"/>
    <cellStyle name="Neutral 11 3" xfId="4077" xr:uid="{0A725996-1C33-4196-8E1A-8ED18D4D434B}"/>
    <cellStyle name="Neutral 12" xfId="2391" xr:uid="{880FE670-4DE2-4EAF-A6DA-F54F17B90262}"/>
    <cellStyle name="Neutral 12 2" xfId="5543" xr:uid="{BA25A2FC-A02F-46A7-8EED-9B3E502C3A16}"/>
    <cellStyle name="Neutral 12 3" xfId="4078" xr:uid="{3D370EBC-2AF2-48F7-8A9D-57300015A857}"/>
    <cellStyle name="Neutral 13" xfId="2392" xr:uid="{C226810E-19BC-4C2A-9433-1698808AAB54}"/>
    <cellStyle name="Neutral 13 2" xfId="5544" xr:uid="{D009C458-6CE9-4097-8313-7B7B5FC4F3C8}"/>
    <cellStyle name="Neutral 13 3" xfId="4079" xr:uid="{FA9DE3AD-D770-4706-84CB-003AA00F902D}"/>
    <cellStyle name="Neutral 14" xfId="2393" xr:uid="{03F3B041-1272-4BE6-84A3-F298ECA9DA9A}"/>
    <cellStyle name="Neutral 14 2" xfId="5545" xr:uid="{C3B1A361-E6A3-49AA-8459-F9A387F07460}"/>
    <cellStyle name="Neutral 14 3" xfId="4080" xr:uid="{F6FFE154-E0A5-45E6-8A52-2EB966CB218F}"/>
    <cellStyle name="Neutral 15" xfId="6074" xr:uid="{AA27CB63-C818-4478-B405-F3BAA366744E}"/>
    <cellStyle name="Neutral 16" xfId="5963" xr:uid="{5281E682-B89B-4578-A034-81A9AE53114C}"/>
    <cellStyle name="Neutral 2" xfId="83" xr:uid="{00000000-0005-0000-0000-000052000000}"/>
    <cellStyle name="Neutral 2 2" xfId="2394" xr:uid="{BECF614F-56A6-4E33-ACC6-63B4C7B36A15}"/>
    <cellStyle name="Neutral 2 2 2" xfId="2395" xr:uid="{8EEB7DFC-A397-4F90-9F66-726A8C6CFC40}"/>
    <cellStyle name="Neutral 2 2 3" xfId="5546" xr:uid="{380A11BD-C878-4F90-9158-F1380D6BFE11}"/>
    <cellStyle name="Neutral 2 2 4" xfId="3341" xr:uid="{B9040017-233F-49AA-9298-9BFA9B8D9091}"/>
    <cellStyle name="Neutral 2 3" xfId="2396" xr:uid="{9878B205-23B2-4841-ADE5-2F4211647DCE}"/>
    <cellStyle name="Neutral 2 4" xfId="2397" xr:uid="{789BD1DE-0E13-45BA-8C9B-797E6283B382}"/>
    <cellStyle name="Neutral 2 4 2" xfId="4081" xr:uid="{C5B7CC73-4E19-4EA2-873D-3649714D6E7B}"/>
    <cellStyle name="Neutral 2 5" xfId="5881" xr:uid="{D6F0A4DD-251A-49D2-9546-6675C851D357}"/>
    <cellStyle name="Neutral 2 6" xfId="453" xr:uid="{0E6EC90C-69AC-4D5C-A82D-BB79B4C49D70}"/>
    <cellStyle name="Neutral 3" xfId="454" xr:uid="{C93DC109-BE64-40A3-8018-A0B996CF1777}"/>
    <cellStyle name="Neutral 3 2" xfId="2398" xr:uid="{31360096-E281-4D03-AB05-E6848C6C0509}"/>
    <cellStyle name="Neutral 3 3" xfId="4670" xr:uid="{D599031F-F59F-48F6-B0DA-A15885A3D15F}"/>
    <cellStyle name="Neutral 3 4" xfId="4082" xr:uid="{BD2D8A2C-0B67-4501-A63C-DA961D4646DB}"/>
    <cellStyle name="Neutral 4" xfId="2399" xr:uid="{AE086622-F032-4F16-A5DD-8C754EB92EE4}"/>
    <cellStyle name="Neutral 4 2" xfId="2400" xr:uid="{95C6DFCB-BF5B-4F05-9D7D-5662A18A0345}"/>
    <cellStyle name="Neutral 5" xfId="2401" xr:uid="{3FE70ED2-9455-45FC-A39B-403A6BD076B0}"/>
    <cellStyle name="Neutral 5 2" xfId="2402" xr:uid="{0572EAEB-C9B8-43BE-A3A9-5C7897BDC004}"/>
    <cellStyle name="Neutral 6" xfId="2403" xr:uid="{0FC98ABB-73E3-4F3F-8266-D040DBDFF372}"/>
    <cellStyle name="Neutral 6 2" xfId="4083" xr:uid="{1B9378D0-4842-4EDA-8A0E-1422A7FACDD7}"/>
    <cellStyle name="Neutral 6 3" xfId="3342" xr:uid="{6202FB32-25F6-4C52-BC5B-56B998AAC646}"/>
    <cellStyle name="Neutral 7" xfId="2404" xr:uid="{E33259F2-7E0E-4BE5-9E0D-B30FA66B5D2B}"/>
    <cellStyle name="Neutral 7 2" xfId="5547" xr:uid="{0C33615D-7082-466D-89B2-2B4041DAD760}"/>
    <cellStyle name="Neutral 7 3" xfId="4084" xr:uid="{9BFE634C-1750-4800-96D4-4CE50EC4B158}"/>
    <cellStyle name="Neutral 8" xfId="2405" xr:uid="{CEEE7219-631F-4B05-A2CE-935549A74DB2}"/>
    <cellStyle name="Neutral 8 2" xfId="5548" xr:uid="{CC96AFB0-9F66-4F87-BBA6-0B6F05D10233}"/>
    <cellStyle name="Neutral 8 3" xfId="4085" xr:uid="{4DAFE3A9-FAE3-4168-9677-A4EE45B90EAC}"/>
    <cellStyle name="Neutral 9" xfId="2406" xr:uid="{885C6DB8-5114-400C-99E8-A67AB01EB3EF}"/>
    <cellStyle name="Neutral 9 2" xfId="5549" xr:uid="{DDED05D8-9106-4D62-AC0E-8E3808599EAE}"/>
    <cellStyle name="Neutral 9 3" xfId="4086" xr:uid="{50FA166C-7B27-4E6C-B71C-9AC678619CA1}"/>
    <cellStyle name="New" xfId="2407" xr:uid="{210899E8-AA2B-4D64-80A5-73DBBDD23772}"/>
    <cellStyle name="New Times Roman" xfId="2408" xr:uid="{FA6C9CCD-07ED-4383-80AC-6F2F7AB1669F}"/>
    <cellStyle name="Nɯrmal_Consulting" xfId="2409" xr:uid="{4BF4A561-59DD-4645-BF3E-20A267DCC0C5}"/>
    <cellStyle name="no dec" xfId="455" xr:uid="{98E7DE6E-692D-4E47-BE3C-104AF60579D1}"/>
    <cellStyle name="no dec 10" xfId="2410" xr:uid="{B6C190E6-C275-4199-81D0-B59DDF9D6016}"/>
    <cellStyle name="no dec 11" xfId="2411" xr:uid="{BBF15475-4FA3-42C0-A59A-4CDECF5AB609}"/>
    <cellStyle name="no dec 12" xfId="2412" xr:uid="{39BE767A-52EE-42C0-A6DA-2EBA51E07672}"/>
    <cellStyle name="no dec 13" xfId="2413" xr:uid="{BA922AC3-1982-4076-8DB5-2D954244C4AF}"/>
    <cellStyle name="no dec 14" xfId="2414" xr:uid="{01E29DC7-BD9C-4E98-934E-A7BE267E6678}"/>
    <cellStyle name="no dec 15" xfId="2415" xr:uid="{908A06CE-DD3A-4461-B6FC-0C40FCBE8D35}"/>
    <cellStyle name="no dec 16" xfId="2416" xr:uid="{9DFDEE3F-AD7C-452D-8A0E-217CCBED7630}"/>
    <cellStyle name="no dec 17" xfId="2417" xr:uid="{C3E7F855-0009-477F-ABDC-4C3013FC0AF7}"/>
    <cellStyle name="no dec 18" xfId="2418" xr:uid="{8BCC8D7B-FC5B-44AF-BC64-ECB4A5D8E134}"/>
    <cellStyle name="no dec 19" xfId="2419" xr:uid="{EA6E207D-4DA8-43B1-B0EA-D3E569D4C6CB}"/>
    <cellStyle name="no dec 2" xfId="456" xr:uid="{A14AB378-F1AA-4163-B22D-29AF8140877C}"/>
    <cellStyle name="no dec 2 2" xfId="457" xr:uid="{DE6E8B2D-43A9-4590-803F-96D8C35A0D2A}"/>
    <cellStyle name="no dec 2 3" xfId="458" xr:uid="{F7CBA84A-85A0-438A-836D-43793D978274}"/>
    <cellStyle name="no dec 2 4" xfId="459" xr:uid="{EE68DEBF-FEF6-4F6C-840E-6D30F1023FA3}"/>
    <cellStyle name="no dec 2 5" xfId="460" xr:uid="{611285A8-72F0-47BC-8E9F-9D44DFE58DAE}"/>
    <cellStyle name="no dec 20" xfId="2420" xr:uid="{DEF9B40D-5AB8-4EC8-AF93-58A23C9ADAD6}"/>
    <cellStyle name="no dec 21" xfId="2421" xr:uid="{F79F9DF0-EA94-488B-A734-79875B876198}"/>
    <cellStyle name="no dec 3" xfId="461" xr:uid="{447FB7DF-C041-409D-A4D2-11ACA7E3ED12}"/>
    <cellStyle name="no dec 4" xfId="462" xr:uid="{A0C65BEE-BE6D-4CE1-A3D2-C61E96B9313E}"/>
    <cellStyle name="no dec 5" xfId="463" xr:uid="{70421381-B4DD-483E-82E0-D69126E7CB04}"/>
    <cellStyle name="no dec 6" xfId="464" xr:uid="{9C232C32-567F-44DE-9FC9-8F991BC1432D}"/>
    <cellStyle name="no dec 7" xfId="2422" xr:uid="{55B75D2D-9321-4ECC-B72E-547F4C83B208}"/>
    <cellStyle name="no dec 8" xfId="2423" xr:uid="{550B0334-7D57-448C-A9CD-FF538A048AD3}"/>
    <cellStyle name="no dec 9" xfId="2424" xr:uid="{8F324F84-EABB-4BE1-BEA6-AF88B0B13DD5}"/>
    <cellStyle name="no dec_100" xfId="2425" xr:uid="{1E03C131-5C9F-49E9-B1F4-E130A02D130D}"/>
    <cellStyle name="Normal" xfId="0" builtinId="0" customBuiltin="1"/>
    <cellStyle name="Normal - Style1" xfId="465" xr:uid="{091872AD-0571-4CBE-99B1-730E92C5CADA}"/>
    <cellStyle name="Normal - Style1 10" xfId="2426" xr:uid="{D7CFC0C8-A22F-406F-B5B8-AEF4533B513C}"/>
    <cellStyle name="Normal - Style1 11" xfId="2427" xr:uid="{7649D0B5-6799-4260-830F-A1154642AE1A}"/>
    <cellStyle name="Normal - Style1 12" xfId="2428" xr:uid="{52D73501-5FCF-4687-B350-6DE6F15F8968}"/>
    <cellStyle name="Normal - Style1 13" xfId="2429" xr:uid="{1F211C5B-8A66-4D85-8557-DAA996AFB94D}"/>
    <cellStyle name="Normal - Style1 14" xfId="2430" xr:uid="{747F25D8-3AC4-42DE-8B1B-92A271BB0303}"/>
    <cellStyle name="Normal - Style1 15" xfId="2431" xr:uid="{351E198D-0EBC-486B-B18B-E1BDBF89444D}"/>
    <cellStyle name="Normal - Style1 16" xfId="2432" xr:uid="{E118B436-FAAB-48A6-A86D-7186E004537D}"/>
    <cellStyle name="Normal - Style1 17" xfId="2433" xr:uid="{16C0E916-9F0C-4729-836B-CB675735EFF9}"/>
    <cellStyle name="Normal - Style1 18" xfId="2434" xr:uid="{99AA27A2-4B21-410F-B115-CAE7EF38E770}"/>
    <cellStyle name="Normal - Style1 19" xfId="2435" xr:uid="{97A182BF-8DD4-4263-BCC5-769147482C05}"/>
    <cellStyle name="Normal - Style1 2" xfId="2436" xr:uid="{7057665C-C8FB-46FF-9CAB-CC1DDED6947B}"/>
    <cellStyle name="Normal - Style1 2 2" xfId="5550" xr:uid="{CCBB1CF8-1247-4702-8C86-525ABD08C10C}"/>
    <cellStyle name="Normal - Style1 2 3" xfId="4089" xr:uid="{5DE4EAEA-E649-4C9A-A5E3-4C0CE02C10FE}"/>
    <cellStyle name="Normal - Style1 20" xfId="2437" xr:uid="{788C166D-CA12-4A3B-8599-E0EB1AD034FB}"/>
    <cellStyle name="Normal - Style1 21" xfId="2438" xr:uid="{966BF2F6-15AC-43A4-A00F-35244D72B380}"/>
    <cellStyle name="Normal - Style1 22" xfId="2439" xr:uid="{562185E3-85DD-4F78-B7AB-259A6714210E}"/>
    <cellStyle name="Normal - Style1 22 2" xfId="5551" xr:uid="{DD3031E1-4218-4F1D-945D-983B1A36F360}"/>
    <cellStyle name="Normal - Style1 22 3" xfId="4087" xr:uid="{DFEEE918-87B4-4027-9BAF-32B7C393CB55}"/>
    <cellStyle name="Normal - Style1 23" xfId="2440" xr:uid="{927E9B0A-BC90-47E0-B6EC-F11F5B5DEDAC}"/>
    <cellStyle name="Normal - Style1 24" xfId="6014" xr:uid="{59932636-CC24-47D9-AF41-7EC56D6F42A9}"/>
    <cellStyle name="Normal - Style1 3" xfId="2441" xr:uid="{07DB0691-F880-491C-ABF0-E5820FBE691D}"/>
    <cellStyle name="Normal - Style1 4" xfId="2442" xr:uid="{03556BAD-C515-4D54-80E9-CAC233859AD1}"/>
    <cellStyle name="Normal - Style1 5" xfId="2443" xr:uid="{C05AAE0A-A64E-4EC4-9BCB-0333FD2FB386}"/>
    <cellStyle name="Normal - Style1 6" xfId="2444" xr:uid="{04BEBC80-3670-4AE0-8E80-6CE2C18E4B86}"/>
    <cellStyle name="Normal - Style1 7" xfId="2445" xr:uid="{856B1B73-ADF7-4DDC-B175-4ABBD90C6082}"/>
    <cellStyle name="Normal - Style1 8" xfId="2446" xr:uid="{C3E7FC04-2F6D-4508-ABF9-54EB35BE41B0}"/>
    <cellStyle name="Normal - Style1 9" xfId="2447" xr:uid="{61E2EEE1-F724-4FAB-B77B-1E75AE3FE11C}"/>
    <cellStyle name="Normal - Style1_100" xfId="2448" xr:uid="{74235CD3-8EFC-4B13-AFCD-5778728E42C9}"/>
    <cellStyle name="Normal - Style2" xfId="2449" xr:uid="{ECB2525D-5C05-4706-9071-31E25A8D3478}"/>
    <cellStyle name="Normal - Style3" xfId="2450" xr:uid="{B46B943E-2A5E-4F67-BC5A-A1115FEE3D1D}"/>
    <cellStyle name="Normal - Style4" xfId="2451" xr:uid="{17364389-DB99-4D18-8C9B-E614B771F4AB}"/>
    <cellStyle name="Normal - Style5" xfId="2452" xr:uid="{A57DA292-1185-44A1-AB1A-BBD80915BDAF}"/>
    <cellStyle name="Normal - Style6" xfId="2453" xr:uid="{BDA65334-2C2E-47B1-AB5F-FAB7F107D093}"/>
    <cellStyle name="Normal - Style7" xfId="2454" xr:uid="{DBB5EF15-9EAC-497B-9691-ED1C117506FB}"/>
    <cellStyle name="Normal - Style8" xfId="2455" xr:uid="{1A1BB74C-EEF4-4C50-85F8-82EA99FC3CE7}"/>
    <cellStyle name="Normal 10" xfId="466" xr:uid="{EE17B3F9-8E6D-4807-A383-8EBDE5641E39}"/>
    <cellStyle name="Normal 10 10" xfId="3413" xr:uid="{F69388DB-5FBE-4901-B01F-CB12E1CD311C}"/>
    <cellStyle name="Normal 10 10 2" xfId="4090" xr:uid="{32A555DC-66E7-4DB5-B4F4-0DDC9377C1E5}"/>
    <cellStyle name="Normal 10 11" xfId="4091" xr:uid="{9ED256D7-D801-4893-807F-F5E14F083E9D}"/>
    <cellStyle name="Normal 10 12" xfId="4092" xr:uid="{E698D01F-AEE9-44EE-B926-6603EA60400A}"/>
    <cellStyle name="Normal 10 13" xfId="4093" xr:uid="{55E55AD7-B7F6-4C5F-A91A-A9B629DDFA5B}"/>
    <cellStyle name="Normal 10 14" xfId="4094" xr:uid="{3C85AFA6-57D5-4D76-8E68-F1458C522FBB}"/>
    <cellStyle name="Normal 10 15" xfId="4095" xr:uid="{0E72A4A7-E745-4B02-BB0B-B19C072E29A8}"/>
    <cellStyle name="Normal 10 16" xfId="4096" xr:uid="{B495AB7B-1B48-45D3-9BC8-DE4D1F720FC4}"/>
    <cellStyle name="Normal 10 17" xfId="4097" xr:uid="{E23F2E43-A600-4018-8831-3D14D81820D6}"/>
    <cellStyle name="Normal 10 18" xfId="4098" xr:uid="{816E9BAD-BDDC-43EC-8A67-EA578C22B46A}"/>
    <cellStyle name="Normal 10 19" xfId="4099" xr:uid="{03EFD258-634A-4F2D-919F-AAE09CF4B0FE}"/>
    <cellStyle name="Normal 10 2" xfId="467" xr:uid="{C6A20686-3AB0-4D3B-B787-B81B82E2545B}"/>
    <cellStyle name="Normal 10 2 14" xfId="108" xr:uid="{45019466-5638-4241-B7D9-4E052547F3A6}"/>
    <cellStyle name="Normal 10 2 2" xfId="140" xr:uid="{7A9F1971-4B62-4410-9F55-D2B3B64D07F7}"/>
    <cellStyle name="Normal 10 2 2 2" xfId="114" xr:uid="{8A683BE5-6918-489F-8618-13FBEEE08D54}"/>
    <cellStyle name="Normal 10 2 2 3" xfId="3691" xr:uid="{139508E2-F394-4298-A29C-E930430616B5}"/>
    <cellStyle name="Normal 10 2 2 4" xfId="3412" xr:uid="{6CC1655A-EB57-454F-A2BD-3D932F9DA2CE}"/>
    <cellStyle name="Normal 10 2 3" xfId="2456" xr:uid="{7B6BFF64-CEAC-41DB-9647-EC68EB037FC4}"/>
    <cellStyle name="Normal 10 20" xfId="5852" xr:uid="{5F09C30D-ED9B-4FA0-83A4-FBEE7714D1C6}"/>
    <cellStyle name="Normal 10 3" xfId="2457" xr:uid="{66628B76-B0DD-4BBA-9DE0-EB6CCE965B3D}"/>
    <cellStyle name="Normal 10 3 2" xfId="5554" xr:uid="{52318D45-A07E-404F-8930-68C8EB9A2DC1}"/>
    <cellStyle name="Normal 10 3 3" xfId="4100" xr:uid="{A414115D-7C13-4F03-9630-C19A2AD9E96B}"/>
    <cellStyle name="Normal 10 4" xfId="468" xr:uid="{89132DCA-6DB1-43E3-BD45-DF854F157798}"/>
    <cellStyle name="Normal 10 4 2" xfId="2458" xr:uid="{0945B266-0C9A-495F-9C04-DCB20ABF7443}"/>
    <cellStyle name="Normal 10 4 2 2" xfId="5555" xr:uid="{CED2ECCD-401E-48D1-A26D-DCB2CF1E7AD5}"/>
    <cellStyle name="Normal 10 4 2 3" xfId="4101" xr:uid="{59D27F33-6C88-4EC6-B631-926476056994}"/>
    <cellStyle name="Normal 10 5" xfId="2459" xr:uid="{122E0FDF-D4E1-4BD4-A42E-8EBB853A12AD}"/>
    <cellStyle name="Normal 10 5 2" xfId="5556" xr:uid="{CD9E3DE0-6D2F-4B43-88FC-9935FF478D23}"/>
    <cellStyle name="Normal 10 5 3" xfId="4102" xr:uid="{B6A403F8-333C-4245-87C9-93B96AD44C7D}"/>
    <cellStyle name="Normal 10 6" xfId="2460" xr:uid="{8B13B21D-4F8F-480D-ADFC-4C0208F4162E}"/>
    <cellStyle name="Normal 10 6 2" xfId="5557" xr:uid="{62EB790B-3E6B-4B7D-B4C9-C085C86E3030}"/>
    <cellStyle name="Normal 10 6 3" xfId="4103" xr:uid="{70F4AAD4-5B74-4645-90E5-C495EDD01D04}"/>
    <cellStyle name="Normal 10 7" xfId="4104" xr:uid="{73FC3966-F153-4B55-8EEC-7F3E5E52A2B8}"/>
    <cellStyle name="Normal 10 7 2" xfId="6015" xr:uid="{20DE22A2-B046-42D1-9C2D-9D8E51B12901}"/>
    <cellStyle name="Normal 10 8" xfId="4105" xr:uid="{356D9A9A-5A44-4655-B83E-4DE3EEA60650}"/>
    <cellStyle name="Normal 10 8 2" xfId="6298" xr:uid="{B4988B8B-EE93-474A-8585-95CE786E34EC}"/>
    <cellStyle name="Normal 10 9" xfId="4106" xr:uid="{45DD8009-8AB9-44B9-AC5C-A412EDEC1DB7}"/>
    <cellStyle name="Normal 10_100" xfId="2461" xr:uid="{F691DB02-DA4B-43E7-B508-20C044E5543D}"/>
    <cellStyle name="Normal 11" xfId="469" xr:uid="{ACD7DBF6-7097-491B-ABBC-D85F26F592B1}"/>
    <cellStyle name="Normal 11 10" xfId="4108" xr:uid="{CE020047-AC9C-4DAE-AC96-BA638FD717C7}"/>
    <cellStyle name="Normal 11 11" xfId="4109" xr:uid="{F954065E-D693-46C6-AB40-38F379D32610}"/>
    <cellStyle name="Normal 11 12" xfId="4110" xr:uid="{B19E3688-04DC-44A3-AFA6-57495155FD4B}"/>
    <cellStyle name="Normal 11 13" xfId="4111" xr:uid="{257A43DF-B870-4C02-8B3F-2857ECCD9348}"/>
    <cellStyle name="Normal 11 14" xfId="4112" xr:uid="{2FEC1C9F-18F3-4C03-9953-786D8195D59A}"/>
    <cellStyle name="Normal 11 15" xfId="4113" xr:uid="{CC3A1ADE-45F9-43F5-9E79-9483C4B3A7C8}"/>
    <cellStyle name="Normal 11 16" xfId="4114" xr:uid="{FC47400E-F34D-486A-91AD-4ADC79E6456C}"/>
    <cellStyle name="Normal 11 17" xfId="4115" xr:uid="{D3808A92-7498-4A5D-BD3B-DA9D577BC048}"/>
    <cellStyle name="Normal 11 18" xfId="4116" xr:uid="{683BDD8A-9784-46BA-9D73-BF1899F04D1C}"/>
    <cellStyle name="Normal 11 19" xfId="4117" xr:uid="{866D4440-A4A8-4D24-96E0-026869ECA35F}"/>
    <cellStyle name="Normal 11 2" xfId="2462" xr:uid="{CF908B1E-7A91-474D-B3F5-46BDEC9FF5A2}"/>
    <cellStyle name="Normal 11 2 2" xfId="2463" xr:uid="{7FD76B20-5326-4495-97D9-3C8BDB17D9BA}"/>
    <cellStyle name="Normal 11 2 2 2" xfId="5559" xr:uid="{69159069-752C-46C1-83F3-9980FBC4A84B}"/>
    <cellStyle name="Normal 11 2 2 3" xfId="4118" xr:uid="{8487D91F-A9DA-4467-B3DE-10BEA65FB5E7}"/>
    <cellStyle name="Normal 11 2 3" xfId="5558" xr:uid="{7C912C37-6BD1-45FC-A774-77AC34C396DF}"/>
    <cellStyle name="Normal 11 2 4" xfId="3344" xr:uid="{BED5F715-7CA7-4468-9B11-40638A76296A}"/>
    <cellStyle name="Normal 11 20" xfId="4119" xr:uid="{88E7973D-8DDF-4B09-BF01-CE3A1683BF9F}"/>
    <cellStyle name="Normal 11 21" xfId="4107" xr:uid="{EF7CB348-3335-446D-B33C-E9DCA3FCB098}"/>
    <cellStyle name="Normal 11 22" xfId="3343" xr:uid="{A0AB3E5B-23E8-4B87-8601-FC258AFBBB35}"/>
    <cellStyle name="Normal 11 3" xfId="2464" xr:uid="{C64BDF06-C31D-40B9-90AD-7A2D23314C24}"/>
    <cellStyle name="Normal 11 3 2" xfId="5560" xr:uid="{9F26DF7C-B632-40A0-9CA2-730BB4AC562E}"/>
    <cellStyle name="Normal 11 3 3" xfId="4120" xr:uid="{90FB939B-D392-46F5-A963-E80CDF2DD7EF}"/>
    <cellStyle name="Normal 11 4" xfId="2465" xr:uid="{861793B3-8E48-47EA-9E6B-D44D80B86759}"/>
    <cellStyle name="Normal 11 4 2" xfId="5561" xr:uid="{A1E004E5-0451-4A5B-B0F9-EF863A2F4B07}"/>
    <cellStyle name="Normal 11 4 3" xfId="4121" xr:uid="{E2C95BB2-D2BA-4A81-91F9-7D50AD068217}"/>
    <cellStyle name="Normal 11 5" xfId="4122" xr:uid="{76C87DFA-E0DB-46B4-ABA7-6ADB4B01520C}"/>
    <cellStyle name="Normal 11 5 2" xfId="2466" xr:uid="{B5D8F8AA-28DB-4DCC-ADA0-007BFD4EF851}"/>
    <cellStyle name="Normal 11 5 2 2" xfId="4123" xr:uid="{C8093845-A8EA-4E05-BE85-2FBA0673ED9F}"/>
    <cellStyle name="Normal 11 5 3" xfId="6016" xr:uid="{C1248582-6806-4BB7-B06C-255DF3F0EA8C}"/>
    <cellStyle name="Normal 11 6" xfId="4124" xr:uid="{080B941F-EB11-4014-9AD1-0131119C4085}"/>
    <cellStyle name="Normal 11 7" xfId="4125" xr:uid="{064CC3A1-E282-4AD8-BE5C-4A68335F162D}"/>
    <cellStyle name="Normal 11 8" xfId="4126" xr:uid="{0D2D8106-BC2F-4D75-BAFE-48C905EAED39}"/>
    <cellStyle name="Normal 11 9" xfId="4127" xr:uid="{DA7D0DCA-3941-4E08-9BC2-76AAFD2BB4B4}"/>
    <cellStyle name="Normal 11_Discount Income_P'Chu" xfId="4128" xr:uid="{0AFFCCD5-B6D3-427A-A9F7-796CF461C22F}"/>
    <cellStyle name="Normal 12" xfId="470" xr:uid="{C56909B7-7215-498D-988D-37B3C4F8849B}"/>
    <cellStyle name="Normal 12 16" xfId="471" xr:uid="{6A0F377A-C5B6-4B97-997A-4AEDE3A18316}"/>
    <cellStyle name="Normal 12 2" xfId="472" xr:uid="{D0C2F932-6B1B-4CB9-82E2-852AE8314716}"/>
    <cellStyle name="Normal 12 2 2" xfId="2467" xr:uid="{1FC8CA29-F2E8-4A4A-AEB2-38B8A580B059}"/>
    <cellStyle name="Normal 12 2 3" xfId="2468" xr:uid="{97F8F812-9C43-4DFD-B7FE-B7D0644AC401}"/>
    <cellStyle name="Normal 12 2 3 2" xfId="5562" xr:uid="{DE817294-FB65-4CA9-9146-83B1285CD29F}"/>
    <cellStyle name="Normal 12 2 3 3" xfId="4131" xr:uid="{144D6182-0FF4-4618-B247-A0EBDB9E422C}"/>
    <cellStyle name="Normal 12 2 4" xfId="2469" xr:uid="{9BB9CDD7-6FAC-45E9-95F0-6BCDA9852BCC}"/>
    <cellStyle name="Normal 12 2 5" xfId="4132" xr:uid="{94988DD5-6217-4CDF-9E7E-4F379CEAD087}"/>
    <cellStyle name="Normal 12 2 6" xfId="4130" xr:uid="{52E24961-A2A0-4773-B0A1-EDE410549BCB}"/>
    <cellStyle name="Normal 12 2 7" xfId="4672" xr:uid="{5BE25896-68A5-47FF-8DFD-90C895D82415}"/>
    <cellStyle name="Normal 12 3" xfId="473" xr:uid="{B678E120-652F-4E48-A76B-1B75E1FD7F91}"/>
    <cellStyle name="Normal 12 3 2" xfId="2470" xr:uid="{19EE34B0-C6BD-4EBF-9505-D636017DB241}"/>
    <cellStyle name="Normal 12 3 3" xfId="4673" xr:uid="{8FD9073A-36E8-4B09-ACDE-BF99C332CF26}"/>
    <cellStyle name="Normal 12 3 4" xfId="4133" xr:uid="{59C29036-CA11-4B20-ABFC-9BD9CD3D753F}"/>
    <cellStyle name="Normal 12 4" xfId="474" xr:uid="{D615BB05-A975-4A2E-9F38-865011DCBD9D}"/>
    <cellStyle name="Normal 12 4 2" xfId="4674" xr:uid="{FF4FA5C4-7266-431B-8C1E-F43167B6BC3D}"/>
    <cellStyle name="Normal 12 4 3" xfId="4134" xr:uid="{D6159349-2589-460A-8E6C-F2B9E03E1D8A}"/>
    <cellStyle name="Normal 12 4 4" xfId="5933" xr:uid="{4511C9DC-634A-4C8B-88B6-AB4B94FE3712}"/>
    <cellStyle name="Normal 12 5" xfId="475" xr:uid="{D05E8555-A119-4368-B015-633176B4984A}"/>
    <cellStyle name="Normal 12 5 2" xfId="4675" xr:uid="{E569DD7E-2BC5-4519-93A2-B4A67F15B1B6}"/>
    <cellStyle name="Normal 12 5 3" xfId="4135" xr:uid="{877CEC7C-200E-4647-BCFB-BDFA0925C7D1}"/>
    <cellStyle name="Normal 12 5 4" xfId="5907" xr:uid="{69A0508B-3FFA-431C-81F0-05091578C41C}"/>
    <cellStyle name="Normal 12 6" xfId="476" xr:uid="{B80A8313-1FBC-421B-B39A-ADF8D9F7E067}"/>
    <cellStyle name="Normal 12 6 2" xfId="4676" xr:uid="{FA79ED7B-C1E3-42D3-8C0A-6EDD504387D4}"/>
    <cellStyle name="Normal 12 6 3" xfId="4136" xr:uid="{FCAFF6D0-18B7-4069-8F4F-EC8DD959BBEC}"/>
    <cellStyle name="Normal 12 7" xfId="477" xr:uid="{F51CB1C4-0E53-46C1-B918-7B7BBA6B523B}"/>
    <cellStyle name="Normal 12 7 2" xfId="4677" xr:uid="{35D00E46-5524-4F7F-89D4-5F94EEDBFC04}"/>
    <cellStyle name="Normal 12 7 3" xfId="4129" xr:uid="{0AC3ED62-ABF1-4B50-AC9E-91C37E48910B}"/>
    <cellStyle name="Normal 12 8" xfId="4671" xr:uid="{FAEEE141-D412-447F-ADF5-041FE92E5658}"/>
    <cellStyle name="Normal 12 8 2" xfId="6017" xr:uid="{52DB1CF6-B17E-4ED5-95B0-D8276E224D6E}"/>
    <cellStyle name="Normal 12 9" xfId="5884" xr:uid="{F880CD51-0125-401D-A236-9B0CCA72FCC3}"/>
    <cellStyle name="Normal 12_B100 &amp; B200 MFH Q4'10" xfId="4137" xr:uid="{2DF14709-E143-41A2-9AD9-28AA1A12341B}"/>
    <cellStyle name="Normal 120" xfId="478" xr:uid="{770F5B6F-8857-459F-BD53-809AF8999F50}"/>
    <cellStyle name="Normal 13" xfId="479" xr:uid="{E7C5B9F5-8290-4C3E-9134-89EB7A6D12EC}"/>
    <cellStyle name="Normal 13 2" xfId="2471" xr:uid="{BFE46DAF-797E-41F6-9B2B-215130B8B8B6}"/>
    <cellStyle name="Normal 13 2 2" xfId="2472" xr:uid="{467BCFE0-9DE7-4EA9-AE80-BC495D190C2B}"/>
    <cellStyle name="Normal 13 3" xfId="2473" xr:uid="{91C3FF3E-4774-4898-8286-0D3E562CC1C7}"/>
    <cellStyle name="Normal 13 4" xfId="2474" xr:uid="{0B81F92F-1020-4103-9594-42EFE58F3A28}"/>
    <cellStyle name="Normal 13 5" xfId="2475" xr:uid="{1A95D0FD-7EA9-494C-A5D0-4425EFF083BA}"/>
    <cellStyle name="Normal 13 6" xfId="4678" xr:uid="{22FC8437-633B-405D-83C1-97BEE130B5D6}"/>
    <cellStyle name="Normal 13 6 2" xfId="6018" xr:uid="{BBAEB960-1AD9-4241-AE9B-F91B5B190C38}"/>
    <cellStyle name="Normal 13 7" xfId="3345" xr:uid="{C0AD523B-955B-4530-8409-35C1595AE131}"/>
    <cellStyle name="Normal 13 8" xfId="5898" xr:uid="{31BD4806-0ABC-42C9-A02B-96A337D606D6}"/>
    <cellStyle name="Normal 14" xfId="480" xr:uid="{FADA5068-0ACD-4551-9121-5A52D47A00D3}"/>
    <cellStyle name="Normal 14 2" xfId="2476" xr:uid="{C6D8F15C-2F95-46BB-A916-6AA696876CB8}"/>
    <cellStyle name="Normal 14 2 2" xfId="2477" xr:uid="{199AA907-7706-4B7B-97B3-FB6E32674607}"/>
    <cellStyle name="Normal 14 3" xfId="2478" xr:uid="{3661DBB1-1A4E-4418-94BB-10A98B3BC41C}"/>
    <cellStyle name="Normal 14 4" xfId="2479" xr:uid="{C4B41192-6847-456C-827E-45F7586A9A2E}"/>
    <cellStyle name="Normal 14 5" xfId="2480" xr:uid="{5923EB3E-1DFD-4566-8E11-CB17156BC3CB}"/>
    <cellStyle name="Normal 14 6" xfId="2481" xr:uid="{12396136-9E36-43A5-991A-A823DF0F5D44}"/>
    <cellStyle name="Normal 14 7" xfId="4679" xr:uid="{19371E02-C2A6-4707-8FD8-6B558DEE7B2E}"/>
    <cellStyle name="Normal 14 7 2" xfId="6019" xr:uid="{5B333782-AC40-42FF-AECC-76BAF3426530}"/>
    <cellStyle name="Normal 14 8" xfId="5899" xr:uid="{11FBAA90-353A-47C8-82AF-C7FC55739DD4}"/>
    <cellStyle name="Normal 14_PApop_Reconciliation_Dec_11" xfId="2482" xr:uid="{529B062C-C514-427B-97A6-06529A7DB1FE}"/>
    <cellStyle name="Normal 15" xfId="481" xr:uid="{26E51721-3952-47A9-8962-1EAF5A2B57B0}"/>
    <cellStyle name="Normal 15 2" xfId="482" xr:uid="{0123448E-FA63-4FFC-A1ED-E1C57F85754C}"/>
    <cellStyle name="Normal 15 2 2" xfId="2483" xr:uid="{93985E18-E312-4D55-B071-BA9CC6A18CAE}"/>
    <cellStyle name="Normal 15 2 3" xfId="4681" xr:uid="{CEB464AD-E22B-4203-B73E-198AD8E3C503}"/>
    <cellStyle name="Normal 15 2 4" xfId="4138" xr:uid="{90AA6455-27D6-4DC0-9C07-AC8842B8B8F7}"/>
    <cellStyle name="Normal 15 3" xfId="483" xr:uid="{AC116B0E-C9F3-44F5-A39A-11CCDB1B02B9}"/>
    <cellStyle name="Normal 15 3 2" xfId="5934" xr:uid="{0B38048A-56FE-4AF9-A5EE-BFC1CC064AD2}"/>
    <cellStyle name="Normal 15 4" xfId="484" xr:uid="{9B9BB2FA-645E-476C-9C9F-D391F85ADEBB}"/>
    <cellStyle name="Normal 15 4 2" xfId="5908" xr:uid="{1AC165B2-0512-409A-85B4-78C924D2B014}"/>
    <cellStyle name="Normal 15 5" xfId="485" xr:uid="{CC95589B-C79B-4AE7-8552-7AF9DEEFA9F5}"/>
    <cellStyle name="Normal 15 6" xfId="486" xr:uid="{DAA80D0B-E68A-4B0A-A757-B75B3EC01486}"/>
    <cellStyle name="Normal 15 7" xfId="487" xr:uid="{6BA02C1F-4E4A-4C80-83A5-D9EBECC41EFF}"/>
    <cellStyle name="Normal 15 8" xfId="4680" xr:uid="{A022C169-1811-4336-B738-A96799FAAADB}"/>
    <cellStyle name="Normal 15 8 2" xfId="6020" xr:uid="{7EBF865B-66C5-41E2-9EC5-1C9877B13FEE}"/>
    <cellStyle name="Normal 15 9" xfId="5897" xr:uid="{32696F01-57A4-4347-A68E-2FDA5088EC50}"/>
    <cellStyle name="Normal 16" xfId="488" xr:uid="{C2FD4A14-2209-4AA3-8F89-67A435DAF524}"/>
    <cellStyle name="Normal 16 2" xfId="2484" xr:uid="{FEE18957-4F51-4D8F-B1C5-1A0795B8996B}"/>
    <cellStyle name="Normal 16 2 2" xfId="2485" xr:uid="{892CDED4-A75D-4726-81A6-C7ABEEF2746F}"/>
    <cellStyle name="Normal 16 3" xfId="2486" xr:uid="{151ED982-69C5-4858-957C-BF78056081D7}"/>
    <cellStyle name="Normal 16 4" xfId="2487" xr:uid="{0085574B-9F6B-4CCC-8AF5-4F9C1578CB43}"/>
    <cellStyle name="Normal 16 5" xfId="4683" xr:uid="{34952E23-E5E5-42EF-AE00-6AE17E65FBBF}"/>
    <cellStyle name="Normal 16 5 2" xfId="6021" xr:uid="{77D08D7E-AB73-4083-A487-F96079A34BBF}"/>
    <cellStyle name="Normal 17" xfId="2488" xr:uid="{415E35FA-A893-436D-BAD5-C7D8CA0E5E6C}"/>
    <cellStyle name="Normal 17 2" xfId="2489" xr:uid="{E2F6DDC8-6747-4A10-BB93-B19E897A4E78}"/>
    <cellStyle name="Normal 17 2 2" xfId="2490" xr:uid="{86A8D6A8-44C1-4FF4-B4B3-75AE7E0210C6}"/>
    <cellStyle name="Normal 17 2 2 2" xfId="5564" xr:uid="{208A3464-F373-4B0D-91E5-715A0894CF9A}"/>
    <cellStyle name="Normal 17 2 2 3" xfId="4140" xr:uid="{A576C0FB-65B8-405A-8442-C4926EAE7108}"/>
    <cellStyle name="Normal 17 2 3" xfId="4141" xr:uid="{D44A2E79-BB10-4882-84F3-18E39A58CD1E}"/>
    <cellStyle name="Normal 17 2 4" xfId="4142" xr:uid="{2FEB393D-DE03-499A-93AC-87A8847CE18E}"/>
    <cellStyle name="Normal 17 2 5" xfId="4143" xr:uid="{6DEC0BFC-23DD-4DBA-AD8F-A94FD214A34C}"/>
    <cellStyle name="Normal 17 2 6" xfId="5563" xr:uid="{0CA61D70-0DF0-4955-8A83-A95ED70DED79}"/>
    <cellStyle name="Normal 17 2 7" xfId="3347" xr:uid="{5DEE22E3-C8A1-4E28-A538-7993E0981336}"/>
    <cellStyle name="Normal 17 3" xfId="2491" xr:uid="{6095F7A0-3F28-4683-9B27-42B92804F751}"/>
    <cellStyle name="Normal 17 3 2" xfId="5565" xr:uid="{E742682B-6193-4629-B601-49984C4A779E}"/>
    <cellStyle name="Normal 17 3 3" xfId="4144" xr:uid="{0E4E3E35-9CA8-4932-AD2E-F86A2778F57E}"/>
    <cellStyle name="Normal 17 4" xfId="4145" xr:uid="{48DF1D0B-17ED-4943-A282-BBD721986B10}"/>
    <cellStyle name="Normal 17 4 2" xfId="6022" xr:uid="{5EEE5533-BCF9-412D-80F8-9A9E6FA4486D}"/>
    <cellStyle name="Normal 17 5" xfId="4146" xr:uid="{7E538BAC-FCB3-4439-B39C-51FD90E00BA6}"/>
    <cellStyle name="Normal 17 6" xfId="4147" xr:uid="{56947159-6812-4884-97A2-18B6D3CFBF1A}"/>
    <cellStyle name="Normal 17 7" xfId="4139" xr:uid="{0CFD6B43-4FC4-4BA4-AE2B-E2605F4E703B}"/>
    <cellStyle name="Normal 17 8" xfId="3346" xr:uid="{9849C257-A729-4AD1-83F3-F97062C2E950}"/>
    <cellStyle name="Normal 18" xfId="489" xr:uid="{824B3898-2F7B-4117-8910-72BB95D59166}"/>
    <cellStyle name="Normal 18 2" xfId="2492" xr:uid="{4D1CC266-C483-4BDA-B5A8-4390D1BB6A82}"/>
    <cellStyle name="Normal 18 2 2" xfId="2493" xr:uid="{F3F07C74-04A8-4DFD-BAF1-8E7082489D61}"/>
    <cellStyle name="Normal 18 3" xfId="2494" xr:uid="{30D47DE5-3F94-4A53-A9A1-01D863C0D382}"/>
    <cellStyle name="Normal 18 4" xfId="2495" xr:uid="{A273EB35-6365-4685-9F23-9AE9B6A44A56}"/>
    <cellStyle name="Normal 18 5" xfId="4684" xr:uid="{DD8770AB-8903-47D3-8A68-6C09F2AF48C5}"/>
    <cellStyle name="Normal 18 5 2" xfId="6023" xr:uid="{FF118547-C583-41B1-B417-BA4DA4F16E52}"/>
    <cellStyle name="Normal 185" xfId="4148" xr:uid="{E74525DE-BDF3-4FB9-94AC-C7498338E9F0}"/>
    <cellStyle name="Normal 19" xfId="490" xr:uid="{4278E496-8DAB-4509-8FA3-00BB22E6A968}"/>
    <cellStyle name="Normal 19 10" xfId="5821" xr:uid="{C967F470-5AD4-4FC8-BA86-92A9C92E9DBB}"/>
    <cellStyle name="Normal 19 2" xfId="2496" xr:uid="{4D7F2669-732B-47FC-86DA-3CF40FBEAECB}"/>
    <cellStyle name="Normal 19 2 2" xfId="2497" xr:uid="{FBC4EB93-AAEB-49CC-B8B3-A6990BCF7A4E}"/>
    <cellStyle name="Normal 19 2 2 2" xfId="5566" xr:uid="{3294EC88-23DB-41C2-9027-782A35F0709E}"/>
    <cellStyle name="Normal 19 2 2 3" xfId="4149" xr:uid="{4AD243BA-1759-4F3C-8941-A1542CD22D47}"/>
    <cellStyle name="Normal 19 2 3" xfId="2498" xr:uid="{F23B48AA-A3C1-400B-9DE6-1C6D3266CF1E}"/>
    <cellStyle name="Normal 19 2 3 2" xfId="5567" xr:uid="{56572D55-F015-4303-BBFC-5FFBF9EFAEAD}"/>
    <cellStyle name="Normal 19 2 3 3" xfId="4150" xr:uid="{D7510B13-2502-4AE2-B5BF-B228FF7C9D47}"/>
    <cellStyle name="Normal 19 3" xfId="2499" xr:uid="{A48151E5-534A-4148-AD68-CFC66E496A13}"/>
    <cellStyle name="Normal 19 3 2" xfId="4151" xr:uid="{8F37F53B-8EE0-4176-946A-7289A4E67722}"/>
    <cellStyle name="Normal 19 3_Bank_NMRMF 15.10.10" xfId="4152" xr:uid="{E97CA4D7-9CCC-48D8-8C2B-6D8D8F674659}"/>
    <cellStyle name="Normal 19 4" xfId="2500" xr:uid="{CBD40FF0-9B57-47A9-8420-307AE2D163F2}"/>
    <cellStyle name="Normal 19 4 2" xfId="5568" xr:uid="{D1A027FD-800B-46E2-AB86-840FA91AFE15}"/>
    <cellStyle name="Normal 19 4 3" xfId="4153" xr:uid="{7987CD19-B683-4037-A5F1-3C324A01D55C}"/>
    <cellStyle name="Normal 19 5" xfId="4154" xr:uid="{458FAE43-BE6F-48B1-BF34-D462089007DA}"/>
    <cellStyle name="Normal 19 5 2" xfId="6024" xr:uid="{0428EFF3-0EEF-4859-98B4-439B155409FE}"/>
    <cellStyle name="Normal 19 6" xfId="4155" xr:uid="{D132523C-4D42-48B5-A8A2-EBF96E3A0BA3}"/>
    <cellStyle name="Normal 19 7" xfId="4156" xr:uid="{C8332823-A63C-4E8B-8641-D61B9C98648B}"/>
    <cellStyle name="Normal 19 8" xfId="4685" xr:uid="{F514815E-3A3E-4299-A50B-68708221F27E}"/>
    <cellStyle name="Normal 19 9" xfId="5553" xr:uid="{F7FC78BC-D96F-495D-BD6D-7C2FE325A873}"/>
    <cellStyle name="Normal 19_BANK" xfId="4157" xr:uid="{5799DACB-1354-41F6-A300-600137DE64A1}"/>
    <cellStyle name="Normal 2" xfId="84" xr:uid="{00000000-0005-0000-0000-000054000000}"/>
    <cellStyle name="Normal 2 10" xfId="491" xr:uid="{72A7ED1C-B626-453B-A6A2-E832903F4E6F}"/>
    <cellStyle name="Normal 2 10 2" xfId="3410" xr:uid="{D3264227-DD82-44F2-A292-C94574FDF667}"/>
    <cellStyle name="Normal 2 10 3" xfId="4158" xr:uid="{5BD2AE63-7BD4-4455-8C3D-043708C023E9}"/>
    <cellStyle name="Normal 2 11" xfId="492" xr:uid="{9FABA57C-E8E0-4419-9FE8-DB6482EABC7C}"/>
    <cellStyle name="Normal 2 11 2" xfId="4160" xr:uid="{9248BE87-C9D8-475B-AF17-FD38CF5DB0AF}"/>
    <cellStyle name="Normal 2 11 3" xfId="4686" xr:uid="{03AC0A16-5DCE-4405-87AC-0A4DB4112C56}"/>
    <cellStyle name="Normal 2 11 4" xfId="4159" xr:uid="{01F5B6F7-F161-4F3D-A5F6-EEEAA099C30F}"/>
    <cellStyle name="Normal 2 12" xfId="493" xr:uid="{6CAF9D96-2209-4D6F-9C22-7C376D6143CE}"/>
    <cellStyle name="Normal 2 12 2" xfId="494" xr:uid="{6341A26D-BD7A-45FC-868B-0F58F7591DF7}"/>
    <cellStyle name="Normal 2 12 2 2" xfId="5937" xr:uid="{41E52A7D-8762-464E-9B38-98A8922311FD}"/>
    <cellStyle name="Normal 2 12 3" xfId="495" xr:uid="{11F0827A-7BA9-4402-9328-E6276567373B}"/>
    <cellStyle name="Normal 2 12 4" xfId="496" xr:uid="{504F169A-BFBF-400E-A241-05E00445CD6D}"/>
    <cellStyle name="Normal 2 12 5" xfId="497" xr:uid="{DB0867EC-7505-488C-BC1F-FAD2129D3E34}"/>
    <cellStyle name="Normal 2 12 6" xfId="498" xr:uid="{86C9A0DB-4F5D-4B19-9460-8F8150A32ECF}"/>
    <cellStyle name="Normal 2 12 7" xfId="499" xr:uid="{BB016CA6-3C2F-4D90-854A-27D68837A947}"/>
    <cellStyle name="Normal 2 12 8" xfId="4687" xr:uid="{FDBA69AD-BFBE-45B6-B13E-249E461AEA3B}"/>
    <cellStyle name="Normal 2 12 9" xfId="4161" xr:uid="{5E376284-52D9-4798-A76C-4D3763283813}"/>
    <cellStyle name="Normal 2 13" xfId="85" xr:uid="{00000000-0005-0000-0000-000055000000}"/>
    <cellStyle name="Normal 2 13 2" xfId="86" xr:uid="{00000000-0005-0000-0000-000056000000}"/>
    <cellStyle name="Normal 2 13 2 2" xfId="501" xr:uid="{1A50BB3D-FC23-472B-A3A1-7620EF4C6FC5}"/>
    <cellStyle name="Normal 2 13 3" xfId="502" xr:uid="{802D06E4-20EC-40DD-BE15-C3287CC9B190}"/>
    <cellStyle name="Normal 2 13 4" xfId="503" xr:uid="{B6DA5525-FAB3-4A88-8AA1-B4F5B17D061D}"/>
    <cellStyle name="Normal 2 13 5" xfId="4688" xr:uid="{1E3A77D0-E76D-4112-A72D-FB247020FF76}"/>
    <cellStyle name="Normal 2 13 6" xfId="4162" xr:uid="{5AF5E5DE-2D4F-4F13-A5E9-688E304C9C9D}"/>
    <cellStyle name="Normal 2 13 7" xfId="500" xr:uid="{1722C1E7-FEE9-4F42-979E-F717F61284C9}"/>
    <cellStyle name="Normal 2 14" xfId="504" xr:uid="{776CD49B-A210-43A7-8BF0-689ABD5D978E}"/>
    <cellStyle name="Normal 2 14 2" xfId="4689" xr:uid="{4BD11F62-8AF8-4ED5-9FE1-1B613D2F6873}"/>
    <cellStyle name="Normal 2 14 3" xfId="4163" xr:uid="{66384BAE-21F6-4F81-91E6-3E9D191B6304}"/>
    <cellStyle name="Normal 2 15" xfId="505" xr:uid="{3D39CC06-333E-474C-AFB0-4454BBBC6469}"/>
    <cellStyle name="Normal 2 15 2" xfId="4690" xr:uid="{2BE8A276-F269-4A0D-8FD2-4C639BB9F178}"/>
    <cellStyle name="Normal 2 15 3" xfId="4164" xr:uid="{23F82C02-DE99-4795-A238-12EA22A3CF90}"/>
    <cellStyle name="Normal 2 16" xfId="2501" xr:uid="{59C0608D-EF07-41D2-8A25-39FCF929CB0B}"/>
    <cellStyle name="Normal 2 17" xfId="2502" xr:uid="{10F257CD-6645-4917-92A5-EE966500E339}"/>
    <cellStyle name="Normal 2 18" xfId="2503" xr:uid="{6353D331-1591-4DAB-A5E4-CAFC670664F4}"/>
    <cellStyle name="Normal 2 19" xfId="2504" xr:uid="{A8B34410-A5F3-4CF0-995D-55AE9FD87CF7}"/>
    <cellStyle name="Normal 2 19 2" xfId="4165" xr:uid="{2ECE780B-90E2-4B90-A918-0DECE57F563A}"/>
    <cellStyle name="Normal 2 2" xfId="506" xr:uid="{D1FF4AFC-5FD1-4CB2-A9F4-5D8ADD955DB3}"/>
    <cellStyle name="Normal 2 2 10" xfId="2505" xr:uid="{8D324E7D-E8C5-4BA6-B9C1-296B5B91C7BF}"/>
    <cellStyle name="Normal 2 2 10 2" xfId="5569" xr:uid="{D7B5D1F2-C768-48FF-BAED-9330D2068C92}"/>
    <cellStyle name="Normal 2 2 10 3" xfId="4167" xr:uid="{AFD261E2-9689-4CD0-966E-299C675046F8}"/>
    <cellStyle name="Normal 2 2 11" xfId="2506" xr:uid="{00B08366-28D2-4C90-B8C6-99FB09735106}"/>
    <cellStyle name="Normal 2 2 11 2" xfId="5570" xr:uid="{EA89F7D3-6C7D-4B49-BE45-125370F19821}"/>
    <cellStyle name="Normal 2 2 11 3" xfId="4168" xr:uid="{F67EA0EB-7AF5-43B3-84A2-4BB2A4F2BE3C}"/>
    <cellStyle name="Normal 2 2 12" xfId="4169" xr:uid="{67118B9E-F202-423B-A6C8-61D7B7BA72AC}"/>
    <cellStyle name="Normal 2 2 12 2" xfId="6025" xr:uid="{7B472F45-1687-432D-9C15-6B6A5A7E9B21}"/>
    <cellStyle name="Normal 2 2 13" xfId="4170" xr:uid="{B8D7B6AE-7538-4084-946E-D80CB48AE2F6}"/>
    <cellStyle name="Normal 2 2 13 2" xfId="6071" xr:uid="{F869115F-3117-48D7-BAEF-678D9BF77325}"/>
    <cellStyle name="Normal 2 2 14" xfId="4166" xr:uid="{55DBA8C7-6B28-4942-B9CD-8B5D7CED6057}"/>
    <cellStyle name="Normal 2 2 14 2" xfId="6109" xr:uid="{E5163760-32B7-409C-9C8F-3D72A4211D62}"/>
    <cellStyle name="Normal 2 2 15" xfId="6139" xr:uid="{2F266F93-28A8-45E1-AE0E-BC381E6ACFF5}"/>
    <cellStyle name="Normal 2 2 16" xfId="6169" xr:uid="{796CB64B-0D28-48A7-8F38-FD3A15A27B71}"/>
    <cellStyle name="Normal 2 2 17" xfId="6201" xr:uid="{EFB39C44-9175-4129-928A-C21203209F06}"/>
    <cellStyle name="Normal 2 2 18" xfId="6233" xr:uid="{79F93F45-DFED-4E07-B864-9A216469375F}"/>
    <cellStyle name="Normal 2 2 19" xfId="6268" xr:uid="{403DBA58-ABED-4922-AE26-965EC215B526}"/>
    <cellStyle name="Normal 2 2 2" xfId="507" xr:uid="{854213DA-DF79-41DE-B271-77CBBB852C5A}"/>
    <cellStyle name="Normal 2 2 2 10" xfId="2507" xr:uid="{604F8871-57A7-4621-AE33-61C0AC9C3BAB}"/>
    <cellStyle name="Normal 2 2 2 2" xfId="508" xr:uid="{BCA97328-14B3-465F-B32A-2EC577CFFE7A}"/>
    <cellStyle name="Normal 2 2 2 2 2" xfId="2508" xr:uid="{0026E088-2D42-4F62-926D-E4125D68E15F}"/>
    <cellStyle name="Normal 2 2 2 2 2 2" xfId="2509" xr:uid="{19886A02-39BB-47C1-9868-A2CA57E64359}"/>
    <cellStyle name="Normal 2 2 2 2 2 2 2" xfId="2510" xr:uid="{0B992662-7E73-4A10-A3EE-7AF9CDFB4E0F}"/>
    <cellStyle name="Normal 2 2 2 2 2 2 2 2" xfId="5573" xr:uid="{1279D631-CC4D-418F-B3FE-34326A67CE02}"/>
    <cellStyle name="Normal 2 2 2 2 2 2 3" xfId="5572" xr:uid="{F50E5294-1981-4D0F-913C-8F7BF4DCE0E5}"/>
    <cellStyle name="Normal 2 2 2 2 2 3" xfId="2511" xr:uid="{97AC4C30-C7A8-4032-A0ED-1E9D0F6BE347}"/>
    <cellStyle name="Normal 2 2 2 2 2 3 2" xfId="5574" xr:uid="{0C2F3891-D834-41AA-8827-DF962078CE62}"/>
    <cellStyle name="Normal 2 2 2 2 2 4" xfId="5571" xr:uid="{5E55AA04-5C8F-433B-9A37-6AE9517A2A70}"/>
    <cellStyle name="Normal 2 2 2 2 2 5" xfId="4171" xr:uid="{B68F2B17-B45A-422C-9E11-D645AC12D76E}"/>
    <cellStyle name="Normal 2 2 2 2 3" xfId="4172" xr:uid="{2F193FA4-1086-4F42-B6FC-E941E8409C51}"/>
    <cellStyle name="Normal 2 2 2 2_Book1" xfId="4173" xr:uid="{4343356A-FD27-4B91-9FEF-39DBED09464E}"/>
    <cellStyle name="Normal 2 2 2 3" xfId="509" xr:uid="{5EF761B5-41D0-4327-B5D5-718F9B88921A}"/>
    <cellStyle name="Normal 2 2 2 3 2" xfId="5909" xr:uid="{5C2AACF4-B187-466B-9898-0699104846F4}"/>
    <cellStyle name="Normal 2 2 2 4" xfId="510" xr:uid="{24B22A92-2925-4984-BF59-C729AA59A87A}"/>
    <cellStyle name="Normal 2 2 2 4 2" xfId="5910" xr:uid="{BBB80A8A-5943-4508-88D3-CC94C23E26A7}"/>
    <cellStyle name="Normal 2 2 2 5" xfId="511" xr:uid="{B19385D4-AE0D-4D2B-BC15-37828E1CDF28}"/>
    <cellStyle name="Normal 2 2 2 5 2" xfId="5911" xr:uid="{5F9687C1-F7C1-482D-828D-3C6361CBE041}"/>
    <cellStyle name="Normal 2 2 2 6" xfId="2512" xr:uid="{ED04646B-622C-4306-98BA-0E8418E52503}"/>
    <cellStyle name="Normal 2 2 2 6 2" xfId="5575" xr:uid="{4E09202C-FFA3-414B-A06A-2B984419EA76}"/>
    <cellStyle name="Normal 2 2 2 6 3" xfId="4174" xr:uid="{7640084C-3082-4FD7-BBBC-7F4F373D24BD}"/>
    <cellStyle name="Normal 2 2 2 7" xfId="2513" xr:uid="{20B2A9B8-1162-486B-9C0C-2E5721C78142}"/>
    <cellStyle name="Normal 2 2 2 7 2" xfId="5576" xr:uid="{5666C842-C409-4ADD-BB5F-93E5DEEBD0DF}"/>
    <cellStyle name="Normal 2 2 2 7 3" xfId="4175" xr:uid="{0BF89628-408D-4E2A-973A-3D397969BB94}"/>
    <cellStyle name="Normal 2 2 2 8" xfId="2514" xr:uid="{01C2FDE9-B625-4136-B588-D5C01E8EBDD6}"/>
    <cellStyle name="Normal 2 2 2 8 2" xfId="5577" xr:uid="{559943D1-A461-47B5-A53F-AA3A7025E651}"/>
    <cellStyle name="Normal 2 2 2 8 3" xfId="4176" xr:uid="{6778F103-68C0-4606-92A1-67B4E2CA0E20}"/>
    <cellStyle name="Normal 2 2 2 9" xfId="2515" xr:uid="{829E4F5C-E40B-4A77-9253-0BFFF8E8A07A}"/>
    <cellStyle name="Normal 2 2 2 9 2" xfId="5578" xr:uid="{35AFB2FB-29B6-4DF2-83CA-48A85D50CC2A}"/>
    <cellStyle name="Normal 2 2 2 9 3" xfId="4177" xr:uid="{3881F9E7-059D-4CD8-9F66-38D1D1484371}"/>
    <cellStyle name="Normal 2 2 2_KF3M_Hilight_10" xfId="4178" xr:uid="{67E236A0-19ED-4118-9CC5-6650F9578E21}"/>
    <cellStyle name="Normal 2 2 3" xfId="512" xr:uid="{AAA70658-B0C6-4757-8DEE-2F2B39D2E1DD}"/>
    <cellStyle name="Normal 2 2 3 2" xfId="2516" xr:uid="{3AC59E43-348F-4979-A249-9FAA74537D3C}"/>
    <cellStyle name="Normal 2 2 3 2 2" xfId="5579" xr:uid="{9788119F-B4FB-459D-B9B9-EC3138F64975}"/>
    <cellStyle name="Normal 2 2 3 2 3" xfId="4179" xr:uid="{990DB847-E56C-487F-A932-CB6435B60FE5}"/>
    <cellStyle name="Normal 2 2 3 3" xfId="4691" xr:uid="{643B8BD1-537A-4BBC-86E6-07E1BFA70DA5}"/>
    <cellStyle name="Normal 2 2 4" xfId="513" xr:uid="{49DAF9D5-91BB-490C-A488-46C4C1BDEDE4}"/>
    <cellStyle name="Normal 2 2 4 2" xfId="5912" xr:uid="{5DE85FED-F1BE-4365-83A4-D5DAE7E76999}"/>
    <cellStyle name="Normal 2 2 5" xfId="514" xr:uid="{4B3043D2-4A06-4326-96B3-682A97FC5EB3}"/>
    <cellStyle name="Normal 2 2 5 2" xfId="5913" xr:uid="{68233F09-3962-4896-AF43-FC197545CCEF}"/>
    <cellStyle name="Normal 2 2 6" xfId="515" xr:uid="{80EC1782-6762-4F52-BBFE-D6F76C458F55}"/>
    <cellStyle name="Normal 2 2 6 2" xfId="5914" xr:uid="{8E6104D8-E726-4509-AF98-3D2C91094864}"/>
    <cellStyle name="Normal 2 2 7" xfId="516" xr:uid="{0DC62142-CB75-46BC-A6AD-D60BB542403A}"/>
    <cellStyle name="Normal 2 2 7 2" xfId="5915" xr:uid="{F5A4682D-86AF-454C-ACCF-B43DB84B15BF}"/>
    <cellStyle name="Normal 2 2 8" xfId="517" xr:uid="{D2EF5A32-CEFD-41BD-AC6A-1E2707870484}"/>
    <cellStyle name="Normal 2 2 8 2" xfId="5916" xr:uid="{9C914F80-17CA-45A2-8F94-D72F40865532}"/>
    <cellStyle name="Normal 2 2 9" xfId="518" xr:uid="{E3994A96-9063-4B8A-A834-AC19C8B74F22}"/>
    <cellStyle name="Normal 2 2 9 2" xfId="5917" xr:uid="{708A13BD-7CD4-42A2-A5A1-56825EA934C5}"/>
    <cellStyle name="Normal 2 2_A1- Q3'10" xfId="2517" xr:uid="{04EFC6DA-C99A-4E86-BCD8-B3F7A8A90F7E}"/>
    <cellStyle name="Normal 2 20" xfId="2518" xr:uid="{CE08B26D-3BA6-4B13-8274-4A26D887AF2E}"/>
    <cellStyle name="Normal 2 20 2" xfId="2519" xr:uid="{38C716B6-F06E-406F-A530-F8A87A7E564E}"/>
    <cellStyle name="Normal 2 20 2 2" xfId="2520" xr:uid="{46227C42-4FF5-4678-B1F0-B9CEE79CD717}"/>
    <cellStyle name="Normal 2 20 2 2 2" xfId="5582" xr:uid="{B96FD344-FBA3-49DE-AB87-B7F5B65F8CFD}"/>
    <cellStyle name="Normal 2 20 2 3" xfId="5581" xr:uid="{854C3DE0-8DB9-4D0E-9676-7CDE41491CDE}"/>
    <cellStyle name="Normal 2 20 3" xfId="2521" xr:uid="{3EE2C8AF-B399-430B-8A8B-2B9136726DEC}"/>
    <cellStyle name="Normal 2 20 3 2" xfId="5583" xr:uid="{00CEF80E-AF39-405F-9A25-C196BE3EF0C1}"/>
    <cellStyle name="Normal 2 20 4" xfId="5580" xr:uid="{071BD91C-256D-4F6B-9116-6CB51DF1C503}"/>
    <cellStyle name="Normal 2 20 5" xfId="4180" xr:uid="{9907D15A-DC6F-4E9E-B8A9-C4227A6E198D}"/>
    <cellStyle name="Normal 2 21" xfId="2522" xr:uid="{CCADFF5F-3426-43A3-8FBC-F80C9E516C00}"/>
    <cellStyle name="Normal 2 21 2" xfId="2523" xr:uid="{A319EA8C-1D3C-4932-A2B1-9EB97D5440FC}"/>
    <cellStyle name="Normal 2 21 2 2" xfId="2524" xr:uid="{D6F5B34F-4B83-473E-B839-CA650DE621AD}"/>
    <cellStyle name="Normal 2 21 2 2 2" xfId="5586" xr:uid="{AEB6A08A-ACDB-4E15-A52D-D88545A7D6C0}"/>
    <cellStyle name="Normal 2 21 2 3" xfId="5585" xr:uid="{B4068B0C-2827-4F87-A40D-DD487B68829E}"/>
    <cellStyle name="Normal 2 21 3" xfId="2525" xr:uid="{3292C1FF-BAF1-486B-A5D5-877ADB04A5AD}"/>
    <cellStyle name="Normal 2 21 3 2" xfId="5587" xr:uid="{3C32A645-5DBA-4844-BA63-A63FA3C7CF52}"/>
    <cellStyle name="Normal 2 21 4" xfId="5584" xr:uid="{C81AB8F2-4DD4-4651-A853-3E5C3E1D9443}"/>
    <cellStyle name="Normal 2 21 5" xfId="4181" xr:uid="{2EF6233D-EE7D-4A4A-B9E0-DB2BBCFD6789}"/>
    <cellStyle name="Normal 2 22" xfId="2526" xr:uid="{ACCB2D47-83E6-4313-B663-6F24A606A12B}"/>
    <cellStyle name="Normal 2 22 2" xfId="4182" xr:uid="{EC42C63A-4E46-4275-978E-E651E4F2B27B}"/>
    <cellStyle name="Normal 2 23" xfId="2527" xr:uid="{EC0295A9-6EB1-4860-8C53-655F2F3F5A35}"/>
    <cellStyle name="Normal 2 23 2" xfId="5588" xr:uid="{1C6AF7D6-BCFD-45D8-9804-F431EB0AEEE7}"/>
    <cellStyle name="Normal 2 23 3" xfId="4183" xr:uid="{30F8A11B-D528-4DDD-84E4-EB0AFC38630C}"/>
    <cellStyle name="Normal 2 24" xfId="2528" xr:uid="{65AEC52C-CC97-4524-A18D-84B78D6C7813}"/>
    <cellStyle name="Normal 2 25" xfId="2529" xr:uid="{311491D7-9DC1-4BAC-AD47-FBB3FCAE4C49}"/>
    <cellStyle name="Normal 2 26" xfId="2530" xr:uid="{6F7836D5-4302-4560-9C6A-2C0E36CC3876}"/>
    <cellStyle name="Normal 2 27" xfId="2531" xr:uid="{F1672F1C-0760-462E-9DBE-879AAE0A9D04}"/>
    <cellStyle name="Normal 2 28" xfId="2532" xr:uid="{A03A10CD-33AA-49F0-A5B3-FDF0481148D6}"/>
    <cellStyle name="Normal 2 29" xfId="2533" xr:uid="{99438C27-B420-45B5-9635-34712854F768}"/>
    <cellStyle name="Normal 2 3" xfId="87" xr:uid="{00000000-0005-0000-0000-000057000000}"/>
    <cellStyle name="Normal 2 3 10" xfId="4184" xr:uid="{5FBEB65F-C5FF-4EDD-B6D1-820C12C8C488}"/>
    <cellStyle name="Normal 2 3 11" xfId="5841" xr:uid="{6034DEEA-61AD-4CC4-AF66-7702922A0D58}"/>
    <cellStyle name="Normal 2 3 12" xfId="519" xr:uid="{679A7B26-5031-4955-8824-AB65B9E1A82A}"/>
    <cellStyle name="Normal 2 3 2" xfId="88" xr:uid="{00000000-0005-0000-0000-000058000000}"/>
    <cellStyle name="Normal 2 3 2 2" xfId="2534" xr:uid="{8508F15A-D1D8-4B36-AF45-28B5E4854E4B}"/>
    <cellStyle name="Normal 2 3 2 2 2" xfId="2535" xr:uid="{0D5A9BB4-C572-49C2-8841-15E79D0951ED}"/>
    <cellStyle name="Normal 2 3 2 2 2 2" xfId="5590" xr:uid="{391235E1-93B3-4070-8CC6-D1999FBB00AD}"/>
    <cellStyle name="Normal 2 3 2 2 3" xfId="5589" xr:uid="{799796A7-771B-428B-B933-F2363F321A6F}"/>
    <cellStyle name="Normal 2 3 2 3" xfId="2536" xr:uid="{7A4BDCFE-F038-42D2-8409-58F8CB7450DA}"/>
    <cellStyle name="Normal 2 3 2 3 2" xfId="5591" xr:uid="{818EF2C9-1688-44A5-836D-468D130264BB}"/>
    <cellStyle name="Normal 2 3 2 4" xfId="4692" xr:uid="{E1AF705A-0C91-46D7-84D6-2241824AB1F3}"/>
    <cellStyle name="Normal 2 3 2 5" xfId="4185" xr:uid="{AAE314BE-BF92-45BE-8D7D-824C99BFD5F0}"/>
    <cellStyle name="Normal 2 3 2 6" xfId="520" xr:uid="{AF2B69CD-AF21-4483-9394-7CD25EF38946}"/>
    <cellStyle name="Normal 2 3 3" xfId="521" xr:uid="{94F725E1-3362-48FD-B7FC-FECB666494F5}"/>
    <cellStyle name="Normal 2 3 4" xfId="522" xr:uid="{925D83B4-38F8-4E45-8829-BE534241970D}"/>
    <cellStyle name="Normal 2 3 4 2" xfId="5992" xr:uid="{6BB69086-D26F-47DA-AB5B-7F01F135ECF5}"/>
    <cellStyle name="Normal 2 3 5" xfId="523" xr:uid="{1FC1E97F-FFB8-4E97-92D1-DA1FC6706530}"/>
    <cellStyle name="Normal 2 3 6" xfId="4186" xr:uid="{D91FA2DC-EECC-47E8-84B5-1710E6F3465E}"/>
    <cellStyle name="Normal 2 3 7" xfId="4187" xr:uid="{08D2FF5B-FF3C-488D-B97D-632EF76D5667}"/>
    <cellStyle name="Normal 2 3 8" xfId="4188" xr:uid="{01CE75B7-8BC1-48D2-92A8-46F85AA8B05D}"/>
    <cellStyle name="Normal 2 3 9" xfId="4189" xr:uid="{94284F38-FFA6-4634-AE20-E3F5D401A79C}"/>
    <cellStyle name="Normal 2 30" xfId="2537" xr:uid="{C075DDCA-5985-4FB2-8414-A1E4C8B8CDF5}"/>
    <cellStyle name="Normal 2 31" xfId="2538" xr:uid="{68EE3482-A830-424C-B0F7-AD4A0C9DFC47}"/>
    <cellStyle name="Normal 2 32" xfId="2539" xr:uid="{913582F2-CFE5-45ED-A32F-058E57B75423}"/>
    <cellStyle name="Normal 2 33" xfId="2540" xr:uid="{A271D94D-9C93-4D87-B3BC-C0E194F6CC45}"/>
    <cellStyle name="Normal 2 34" xfId="2541" xr:uid="{4B7194D3-B84C-4F14-A080-CB7C61DC9420}"/>
    <cellStyle name="Normal 2 35" xfId="2542" xr:uid="{886CE407-83B7-41F2-B018-C631C0201348}"/>
    <cellStyle name="Normal 2 36" xfId="2543" xr:uid="{6D82876F-645D-4FB2-895A-1066B5F4BEDA}"/>
    <cellStyle name="Normal 2 37" xfId="2544" xr:uid="{12122CD6-23E1-4774-9D36-63133EE5C68A}"/>
    <cellStyle name="Normal 2 38" xfId="2545" xr:uid="{18EA1EBB-41AF-4349-B708-D2CC0D60C9AE}"/>
    <cellStyle name="Normal 2 39" xfId="2546" xr:uid="{144C3BC6-CBD1-430C-86E8-4EB799BB8A33}"/>
    <cellStyle name="Normal 2 4" xfId="524" xr:uid="{8A5CBF9D-0326-4745-B0C6-DAA2E0219CB1}"/>
    <cellStyle name="Normal 2 4 2" xfId="2547" xr:uid="{E29423D2-9698-40FE-9279-E4A6807DEEA5}"/>
    <cellStyle name="Normal 2 4 3" xfId="4190" xr:uid="{14480E0F-4E0F-4A2C-9CCF-C601E7D7FE4C}"/>
    <cellStyle name="Normal 2 4 4" xfId="4191" xr:uid="{B491050A-6764-4631-B640-2E9081BEEAD5}"/>
    <cellStyle name="Normal 2 4 5" xfId="4192" xr:uid="{8D32F525-F407-4774-8F45-6C83F8ADC3B2}"/>
    <cellStyle name="Normal 2 4 6" xfId="4693" xr:uid="{BCC643D0-B9B3-4139-AF65-43012FF685C2}"/>
    <cellStyle name="Normal 2 4 7" xfId="5849" xr:uid="{F1945FE0-7F4C-4C10-92F7-C0ECAA331DC9}"/>
    <cellStyle name="Normal 2 40" xfId="2548" xr:uid="{66EB3401-4FB1-4085-BCA6-25C1000BE52D}"/>
    <cellStyle name="Normal 2 41" xfId="2549" xr:uid="{F628DA4D-CD57-4FD9-BE66-9EDD7D48AF08}"/>
    <cellStyle name="Normal 2 42" xfId="2550" xr:uid="{0161F067-1E8B-4F24-9708-71A07CC9AD80}"/>
    <cellStyle name="Normal 2 43" xfId="2551" xr:uid="{A8C13543-3124-42D3-9BB0-F21875368E0C}"/>
    <cellStyle name="Normal 2 44" xfId="2552" xr:uid="{C5075E7B-38A7-4C9E-A8A5-714144E564DF}"/>
    <cellStyle name="Normal 2 45" xfId="6026" xr:uid="{7C0443AC-E28B-4B50-A49E-A47D6E4A5529}"/>
    <cellStyle name="Normal 2 46" xfId="6065" xr:uid="{4D6901C0-5061-4E80-B605-470152A1C978}"/>
    <cellStyle name="Normal 2 47" xfId="6106" xr:uid="{1FBC9F36-2D06-4AFC-9007-F51BF1755BFD}"/>
    <cellStyle name="Normal 2 48" xfId="6136" xr:uid="{2AEF330E-3CE3-4872-99DD-758E2E89E6B0}"/>
    <cellStyle name="Normal 2 49" xfId="6166" xr:uid="{A2B982A6-5E3E-4D8C-B1F9-42F4E6B502F3}"/>
    <cellStyle name="Normal 2 5" xfId="525" xr:uid="{C32CBB28-B6DE-48B2-8809-FFEFEE1CDA67}"/>
    <cellStyle name="Normal 2 5 2" xfId="2553" xr:uid="{0828EE29-E057-41AF-95CB-6806EC48F1EB}"/>
    <cellStyle name="Normal 2 5 3" xfId="4193" xr:uid="{19F03F98-CD25-4500-870F-5023A37CECC2}"/>
    <cellStyle name="Normal 2 5 4" xfId="4194" xr:uid="{AA435F3D-CD9C-4CF3-BC0E-DB9E09C7DAAE}"/>
    <cellStyle name="Normal 2 5 5" xfId="4195" xr:uid="{5DF829F2-B4BC-4601-BF90-BE0A7FED8CE9}"/>
    <cellStyle name="Normal 2 5 6" xfId="4694" xr:uid="{CDC502AC-FBF9-4255-A5B4-2E4879A52B09}"/>
    <cellStyle name="Normal 2 5 7" xfId="5872" xr:uid="{6B154CE5-F587-4839-8A77-B7E1441D45B9}"/>
    <cellStyle name="Normal 2 50" xfId="6196" xr:uid="{78323C71-F76E-46AB-A289-6FBDB7DA59F5}"/>
    <cellStyle name="Normal 2 51" xfId="6229" xr:uid="{BA81EAB0-7DAD-4981-AA51-7287D8500B15}"/>
    <cellStyle name="Normal 2 52" xfId="6265" xr:uid="{B04448C8-7DD6-4C05-AE49-76E003091461}"/>
    <cellStyle name="Normal 2 53" xfId="6295" xr:uid="{2A8FED56-4746-460A-9250-29C4F66C5C33}"/>
    <cellStyle name="Normal 2 54" xfId="5840" xr:uid="{83103B48-F004-4DED-9631-5D088679FBC4}"/>
    <cellStyle name="Normal 2 6" xfId="526" xr:uid="{6B1CD484-4839-4EAD-96B1-E40E9163EB37}"/>
    <cellStyle name="Normal 2 6 2" xfId="2554" xr:uid="{D1383A81-FAA2-42D1-A14B-8BB5F3D00731}"/>
    <cellStyle name="Normal 2 6 3" xfId="4196" xr:uid="{F238ED4E-4170-468F-8FD9-76D7C1061D0C}"/>
    <cellStyle name="Normal 2 6 4" xfId="4197" xr:uid="{051FE553-3F8A-43D5-B033-399D7D309EF7}"/>
    <cellStyle name="Normal 2 6 5" xfId="4198" xr:uid="{DAAB84E0-C52D-4857-92D3-C5A9DDE3911B}"/>
    <cellStyle name="Normal 2 6 6" xfId="4695" xr:uid="{F74D4984-130F-44B6-B546-CC7FB87FEE5C}"/>
    <cellStyle name="Normal 2 7" xfId="527" xr:uid="{F7F30841-5027-45CE-B407-34ECCC380428}"/>
    <cellStyle name="Normal 2 7 2" xfId="2555" xr:uid="{09197441-CD72-4CA4-801C-C06E93E70FE2}"/>
    <cellStyle name="Normal 2 7 2 2" xfId="5592" xr:uid="{EC8DEE74-A051-40F7-8913-7CBFAFE2E53E}"/>
    <cellStyle name="Normal 2 7 2 3" xfId="4199" xr:uid="{4C6BE7A4-C07D-4108-8A94-654C4DA90647}"/>
    <cellStyle name="Normal 2 7 3" xfId="2556" xr:uid="{940064A6-8C44-425B-AC44-C060490034B4}"/>
    <cellStyle name="Normal 2 8" xfId="528" xr:uid="{2043CDA2-D801-4597-AFBA-1D3DAFD3BFFE}"/>
    <cellStyle name="Normal 2 8 2" xfId="4696" xr:uid="{CB7269A6-AE89-48EE-AD94-B0D9B0EAFECD}"/>
    <cellStyle name="Normal 2 8 3" xfId="4200" xr:uid="{A9EE19FD-DACA-4DB7-82B9-629C8D8E887C}"/>
    <cellStyle name="Normal 2 9" xfId="529" xr:uid="{730569F4-006B-44F2-A20C-87AE575A7883}"/>
    <cellStyle name="Normal 2 9 2" xfId="4697" xr:uid="{BAAA690B-A0CB-4549-83EA-D52F27FFA005}"/>
    <cellStyle name="Normal 2 9 3" xfId="4201" xr:uid="{72C5185B-554A-403B-8794-F585B985EA25}"/>
    <cellStyle name="Normal 2_0354_tsml_เฉพาะยังไม่ขาย" xfId="530" xr:uid="{73E4B71C-13AF-4019-A1D2-A4FAE22A078D}"/>
    <cellStyle name="Normal 20" xfId="2557" xr:uid="{7477931F-ADDF-455C-823B-2D40FA8B575D}"/>
    <cellStyle name="Normal 20 2" xfId="2558" xr:uid="{D0C7C89D-414D-4105-9274-E68DF3F147E6}"/>
    <cellStyle name="Normal 20 2 2" xfId="2559" xr:uid="{2CD5E2F2-8FCB-46F3-BD96-18432411D877}"/>
    <cellStyle name="Normal 20 2 3" xfId="5593" xr:uid="{F2E57A27-67C3-42E7-BAEF-1B667686120D}"/>
    <cellStyle name="Normal 20 2 4" xfId="4202" xr:uid="{63D5055C-5A02-4136-BA32-1DD15E00E6F6}"/>
    <cellStyle name="Normal 20 3" xfId="2560" xr:uid="{DE9110BF-39ED-4068-A8D3-1A5C0EC26610}"/>
    <cellStyle name="Normal 20 4" xfId="2561" xr:uid="{261A9D29-6E6E-4451-A546-4DFD5DD8AD30}"/>
    <cellStyle name="Normal 20 5" xfId="6027" xr:uid="{D25494AF-BD28-4390-BC7E-5B2E9F08A5A0}"/>
    <cellStyle name="Normal 21" xfId="2562" xr:uid="{831265C7-87BC-4408-8EF5-C13781C60AD7}"/>
    <cellStyle name="Normal 21 2" xfId="2563" xr:uid="{7D874EAD-D91B-4B32-8073-9C0B2FA89D4D}"/>
    <cellStyle name="Normal 21 2 2" xfId="2564" xr:uid="{28062239-BB6F-41C3-8CDE-04FB9F9BF0D6}"/>
    <cellStyle name="Normal 21 2 3" xfId="5594" xr:uid="{AF6BC628-CB6F-4734-B64C-E91FBCDF3B33}"/>
    <cellStyle name="Normal 21 2 4" xfId="4203" xr:uid="{73248108-A40F-41CB-AD37-D5E8851FD560}"/>
    <cellStyle name="Normal 21 3" xfId="2565" xr:uid="{CEC10470-B423-459A-BEDE-FAB7161789AE}"/>
    <cellStyle name="Normal 21 4" xfId="2566" xr:uid="{59C47B28-CD93-4607-96AC-585E7EB4C505}"/>
    <cellStyle name="Normal 21 5" xfId="6028" xr:uid="{B53371B4-8B6B-4F87-9649-7D4ED257C68A}"/>
    <cellStyle name="Normal 21_Book1" xfId="4204" xr:uid="{794454C9-54F2-4679-8BBD-8A3CAAB1A638}"/>
    <cellStyle name="Normal 22" xfId="531" xr:uid="{46DDC867-BA68-4E09-8173-2C77D6542548}"/>
    <cellStyle name="Normal 22 2" xfId="2567" xr:uid="{B5BEE05C-98EC-4D66-8853-8FED9EE273FC}"/>
    <cellStyle name="Normal 22 3" xfId="2568" xr:uid="{6F501A00-13D1-4C6A-8800-08219D4F0C3D}"/>
    <cellStyle name="Normal 22 3 2" xfId="5595" xr:uid="{495658E5-114D-4843-B045-444D71688015}"/>
    <cellStyle name="Normal 22 4" xfId="2569" xr:uid="{C158F7C2-39D9-4BD5-83BF-50024BB7377F}"/>
    <cellStyle name="Normal 22 5" xfId="6029" xr:uid="{52F89C64-384B-437A-BBE1-20624D0D03DB}"/>
    <cellStyle name="Normal 23" xfId="2570" xr:uid="{207969A3-7AF8-4526-B04D-2D16C6BF1084}"/>
    <cellStyle name="Normal 23 2" xfId="2571" xr:uid="{D1D881AB-1DCB-49DC-BF5E-F27F69EB80A8}"/>
    <cellStyle name="Normal 23 3" xfId="6030" xr:uid="{DADD33B4-F198-4035-A4F0-482C4A35CFFD}"/>
    <cellStyle name="Normal 24" xfId="2572" xr:uid="{56678327-5E11-483C-9F46-F31C0FAF6B5E}"/>
    <cellStyle name="Normal 24 2" xfId="6031" xr:uid="{1886FCD3-F991-46E4-ACC8-D5166F897E03}"/>
    <cellStyle name="Normal 25" xfId="532" xr:uid="{86ABA726-B6F2-4AC4-AAB9-BE92CBC384CB}"/>
    <cellStyle name="Normal 25 2" xfId="2573" xr:uid="{12FC87E0-F9DB-406E-A3DF-666C40A5C2D8}"/>
    <cellStyle name="Normal 25 3" xfId="4698" xr:uid="{3ECFB35D-ED36-47C3-ABCE-AD7A043FE1A8}"/>
    <cellStyle name="Normal 25 3 2" xfId="6032" xr:uid="{1B5E5810-C3DA-4D31-82D5-2644C81FF259}"/>
    <cellStyle name="Normal 26" xfId="2574" xr:uid="{DAD6306B-B90D-4790-BB3A-201E7636DBC6}"/>
    <cellStyle name="Normal 26 2" xfId="2575" xr:uid="{4CC61714-7718-4F2D-97BB-6060DDAC1637}"/>
    <cellStyle name="Normal 26 2 2" xfId="2576" xr:uid="{88AE2E23-92C2-49CF-A137-65752EFEF7B6}"/>
    <cellStyle name="Normal 26 3" xfId="2577" xr:uid="{883ACA5E-A712-4B4A-A032-27B84AE45D80}"/>
    <cellStyle name="Normal 26 4" xfId="6033" xr:uid="{8A6751E4-CF15-453F-B8D3-35FDDD29C2C5}"/>
    <cellStyle name="Normal 27" xfId="2578" xr:uid="{27F873E3-2685-4D98-8A61-AA85D12F6662}"/>
    <cellStyle name="Normal 27 2" xfId="2579" xr:uid="{6CA3CA1D-5E4E-422D-9B41-0E19071FB334}"/>
    <cellStyle name="Normal 27 3" xfId="6034" xr:uid="{DD2F74C8-2920-45DB-A5FA-34CEBEE6EF6B}"/>
    <cellStyle name="Normal 28" xfId="2580" xr:uid="{C7920EC5-CAF4-4422-9CCA-99C71FA4B9BA}"/>
    <cellStyle name="Normal 28 2" xfId="5596" xr:uid="{DB65FB3C-E9FE-4311-8F16-5FF08E57F26C}"/>
    <cellStyle name="Normal 28 2 2" xfId="6035" xr:uid="{63BFE4B7-A021-4032-A04C-D606D0DB844A}"/>
    <cellStyle name="Normal 28 3" xfId="4205" xr:uid="{839C8615-8A4D-4094-BE44-8CB46ED4DA9A}"/>
    <cellStyle name="Normal 29" xfId="2581" xr:uid="{C1CBDDF7-9952-4EEB-A50F-F778A6B79D0E}"/>
    <cellStyle name="Normal 29 2" xfId="4207" xr:uid="{DBB59E66-169B-4787-AF71-870C17BBF2AF}"/>
    <cellStyle name="Normal 29 2 2" xfId="6036" xr:uid="{BF84785A-A0DC-40EB-992F-5C872A369F54}"/>
    <cellStyle name="Normal 29 3" xfId="5597" xr:uid="{B578E73E-7A0A-4393-AB6A-BEAAE2C84F99}"/>
    <cellStyle name="Normal 29 3 2" xfId="6517" xr:uid="{F5B42B9F-4C79-4134-9F4F-76026DCD7022}"/>
    <cellStyle name="Normal 29 4" xfId="4206" xr:uid="{98EFF82A-7DB9-4039-A6B5-7214B513C082}"/>
    <cellStyle name="Normal 29 5" xfId="5918" xr:uid="{4431212D-3CDE-48B7-9282-E3F4DE116F83}"/>
    <cellStyle name="Normal 29 6" xfId="6334" xr:uid="{D3444548-5F74-456D-B866-6984F0CF3DE9}"/>
    <cellStyle name="Normal 3" xfId="89" xr:uid="{00000000-0005-0000-0000-000059000000}"/>
    <cellStyle name="Normal 3 10" xfId="2582" xr:uid="{AF3CF4C0-46ED-446F-A889-E86A11B71B89}"/>
    <cellStyle name="Normal 3 10 2" xfId="5598" xr:uid="{34E014FB-3346-4EA7-A5B1-887B1B435F09}"/>
    <cellStyle name="Normal 3 10 3" xfId="4208" xr:uid="{FE0BFEDE-32BD-4FC9-BBEC-607E7CF8D13F}"/>
    <cellStyle name="Normal 3 11" xfId="2583" xr:uid="{82ED5F12-C6FE-4D8D-BF48-159C3460D3F1}"/>
    <cellStyle name="Normal 3 11 2" xfId="5599" xr:uid="{8BB5968E-3CB4-4B95-8DE3-309FCB0C789B}"/>
    <cellStyle name="Normal 3 11 3" xfId="4209" xr:uid="{C0FB6320-59F2-4500-9ABD-95C7926B1610}"/>
    <cellStyle name="Normal 3 12" xfId="2584" xr:uid="{097DCFB3-08D8-41E0-8DCC-0F6055E5142F}"/>
    <cellStyle name="Normal 3 12 2" xfId="4211" xr:uid="{61D0166D-9FB2-4CFE-9527-B0088DF65507}"/>
    <cellStyle name="Normal 3 12 3" xfId="5600" xr:uid="{D8FB31A4-0C7F-4C74-94E9-6A9DAA06F99B}"/>
    <cellStyle name="Normal 3 12 4" xfId="4210" xr:uid="{0A7FF39E-2E17-4992-9A47-47A9D9585392}"/>
    <cellStyle name="Normal 3 12_Cut-Off Sale" xfId="4212" xr:uid="{5F3A791E-DD97-46EC-B47F-8265CA0A1855}"/>
    <cellStyle name="Normal 3 13" xfId="2585" xr:uid="{82B5EC31-487F-413D-8E43-F2352AE99DB8}"/>
    <cellStyle name="Normal 3 13 2" xfId="5601" xr:uid="{D7D8F9E5-F35F-46EA-8CBC-F8CA744F1867}"/>
    <cellStyle name="Normal 3 13 3" xfId="4213" xr:uid="{165E68B4-A35B-41D0-B8E5-6D14D460F004}"/>
    <cellStyle name="Normal 3 14" xfId="2586" xr:uid="{F6F3A772-8F17-4BFC-8AC3-1E1F7BF0600D}"/>
    <cellStyle name="Normal 3 14 2" xfId="5602" xr:uid="{2B326639-966C-4828-9037-C20A164F9803}"/>
    <cellStyle name="Normal 3 14 3" xfId="4214" xr:uid="{AD198463-16E9-4C68-A339-F2AC5C2A8547}"/>
    <cellStyle name="Normal 3 15" xfId="2587" xr:uid="{BFEDD389-D06E-45BC-B079-41C1CC5A131B}"/>
    <cellStyle name="Normal 3 15 2" xfId="5603" xr:uid="{1D3FC285-29C3-440F-9F81-512EC2EC0458}"/>
    <cellStyle name="Normal 3 15 3" xfId="4215" xr:uid="{00AF0727-5135-4FF7-8A60-670E358D3E8C}"/>
    <cellStyle name="Normal 3 16" xfId="4216" xr:uid="{8E766AC3-AA19-4BC4-8A44-224A9F2CA4DC}"/>
    <cellStyle name="Normal 3 16 2" xfId="6037" xr:uid="{EEA4B7C6-02FD-4171-89CD-47327A37CE41}"/>
    <cellStyle name="Normal 3 17" xfId="4217" xr:uid="{0888D02D-1C3E-4C4F-8498-EF2922729CD4}"/>
    <cellStyle name="Normal 3 17 2" xfId="6070" xr:uid="{7AE0D640-7460-4C49-ACB3-2630408C6792}"/>
    <cellStyle name="Normal 3 18" xfId="4218" xr:uid="{DC2EE1BC-3C8E-4D02-BCA0-6C1F3B37A94C}"/>
    <cellStyle name="Normal 3 19" xfId="4219" xr:uid="{1226835C-B4C4-4F78-BB1B-AA85DCF18768}"/>
    <cellStyle name="Normal 3 19 2" xfId="533" xr:uid="{D7A0DA2E-10F7-4B37-ACD8-F9A4E6A6321E}"/>
    <cellStyle name="Normal 3 2" xfId="90" xr:uid="{00000000-0005-0000-0000-00005A000000}"/>
    <cellStyle name="Normal 3 2 10" xfId="2588" xr:uid="{FA5B2C69-4F7D-482A-AE0E-64812711FEA4}"/>
    <cellStyle name="Normal 3 2 10 2" xfId="2589" xr:uid="{B1F029B9-A2D6-4A0D-AE1F-0E9DA4AEF4F7}"/>
    <cellStyle name="Normal 3 2 10 3" xfId="5604" xr:uid="{942F11FC-8195-4D50-8461-DCF79A2FF094}"/>
    <cellStyle name="Normal 3 2 10 4" xfId="4221" xr:uid="{F8F3648E-1F63-4D04-9865-A814816FDA4B}"/>
    <cellStyle name="Normal 3 2 11" xfId="2590" xr:uid="{78280BE7-9B50-4E62-9D76-6F08773E8807}"/>
    <cellStyle name="Normal 3 2 11 2" xfId="5605" xr:uid="{AA5B268E-EBC0-4D5C-A4CE-BA5B16CBE225}"/>
    <cellStyle name="Normal 3 2 11 3" xfId="4220" xr:uid="{339D8A5E-A324-4D02-895B-EF5C83E727E4}"/>
    <cellStyle name="Normal 3 2 12" xfId="2591" xr:uid="{2AA4780D-64E0-466F-8FFD-88B944CE84D4}"/>
    <cellStyle name="Normal 3 2 12 2" xfId="5606" xr:uid="{99C3778B-21D9-4331-A254-3E8595203C62}"/>
    <cellStyle name="Normal 3 2 13" xfId="2592" xr:uid="{5758210F-D28E-4F3A-B0F9-1800D2B823F4}"/>
    <cellStyle name="Normal 3 2 14" xfId="4699" xr:uid="{4C267317-04AF-4269-81C1-A4FBE515CC50}"/>
    <cellStyle name="Normal 3 2 15" xfId="3348" xr:uid="{B429AF4D-E4AB-4364-AE0C-4B14A1380CB7}"/>
    <cellStyle name="Normal 3 2 16" xfId="534" xr:uid="{0A2838C5-6E16-4F32-8346-2482A6659405}"/>
    <cellStyle name="Normal 3 2 2" xfId="2593" xr:uid="{BEC4B722-AA6B-48EE-82A5-5C6050922B59}"/>
    <cellStyle name="Normal 3 2 2 2" xfId="2594" xr:uid="{A1341938-498D-4A6C-8795-A17562068B09}"/>
    <cellStyle name="Normal 3 2 2 2 2" xfId="5608" xr:uid="{597D11BB-BA02-4729-B097-C53805F77A45}"/>
    <cellStyle name="Normal 3 2 2 2 3" xfId="4222" xr:uid="{38A20757-8F05-4ACC-A855-D5749DE3341C}"/>
    <cellStyle name="Normal 3 2 2 3" xfId="2595" xr:uid="{B3032ADD-9ACA-432A-B7E7-878079280BAD}"/>
    <cellStyle name="Normal 3 2 2 4" xfId="5607" xr:uid="{F4C6A7CF-7D9C-40F5-BC31-676F62E5F552}"/>
    <cellStyle name="Normal 3 2 2 5" xfId="3349" xr:uid="{B0B3C2F5-E983-4B1B-9AAE-21F363005AE8}"/>
    <cellStyle name="Normal 3 2 3" xfId="535" xr:uid="{8BE5BF7F-4FE7-4B84-B4CC-E1A5FA1F4AE4}"/>
    <cellStyle name="Normal 3 2 3 2" xfId="2596" xr:uid="{B8255F2A-9880-476A-91BC-3E2AE1B25532}"/>
    <cellStyle name="Normal 3 2 3 2 2" xfId="2597" xr:uid="{929BD032-5E91-4813-9204-E2790559B686}"/>
    <cellStyle name="Normal 3 2 3 2 2 2" xfId="5610" xr:uid="{996F019F-74D8-4E0A-9A34-9F637C7FE8FC}"/>
    <cellStyle name="Normal 3 2 3 2 3" xfId="5609" xr:uid="{35DEDA36-500F-4824-A6C0-EAB07C9E2BF8}"/>
    <cellStyle name="Normal 3 2 3 3" xfId="2598" xr:uid="{5560FC83-AF40-4B1D-8D20-2FAFA558B337}"/>
    <cellStyle name="Normal 3 2 3 3 2" xfId="5611" xr:uid="{AF4E610A-24A7-44AA-A31F-808FB031DDB2}"/>
    <cellStyle name="Normal 3 2 3 4" xfId="2599" xr:uid="{B5DE76C5-F890-45A1-BB40-5424E4FC7B0A}"/>
    <cellStyle name="Normal 3 2 3 5" xfId="4700" xr:uid="{B9751B9C-7C41-4707-9D69-7BE6BF211182}"/>
    <cellStyle name="Normal 3 2 3 6" xfId="4223" xr:uid="{F832E9D9-7B48-4652-BF2B-8726FC7F82FF}"/>
    <cellStyle name="Normal 3 2 4" xfId="2600" xr:uid="{3CC8DDAC-BC36-474A-A1FB-ADEEA456EAD1}"/>
    <cellStyle name="Normal 3 2 4 2" xfId="2601" xr:uid="{1E1516C7-3ECD-435D-B48C-3AB4C6B5D6B7}"/>
    <cellStyle name="Normal 3 2 4 2 2" xfId="5613" xr:uid="{07788EE1-03D7-4ABA-AAE5-092D6F0B42DF}"/>
    <cellStyle name="Normal 3 2 4 3" xfId="2602" xr:uid="{988EC76F-3ABB-485C-BD35-FB007925BDE6}"/>
    <cellStyle name="Normal 3 2 4 4" xfId="5612" xr:uid="{A04EA880-7943-4E39-82B3-F78943AAC2CC}"/>
    <cellStyle name="Normal 3 2 4 5" xfId="4224" xr:uid="{30BB8348-11FB-4B46-9365-E77308F74587}"/>
    <cellStyle name="Normal 3 2 5" xfId="2603" xr:uid="{756AA9B5-8DF8-4728-B571-9121592A9930}"/>
    <cellStyle name="Normal 3 2 5 2" xfId="5614" xr:uid="{2057A4EE-63D8-499B-83DF-F6961CB5585F}"/>
    <cellStyle name="Normal 3 2 5 3" xfId="4225" xr:uid="{D027701D-1AE0-47A5-95BB-F832EF64CD62}"/>
    <cellStyle name="Normal 3 2 6" xfId="2604" xr:uid="{A93D91BE-4DF8-432F-960F-1D130D4216BA}"/>
    <cellStyle name="Normal 3 2 6 2" xfId="5615" xr:uid="{E7C3F9B3-0601-4CCE-AD0B-3700584AEEBD}"/>
    <cellStyle name="Normal 3 2 6 3" xfId="4226" xr:uid="{199182AA-46E6-490D-82CB-BB42E5979FE9}"/>
    <cellStyle name="Normal 3 2 7" xfId="2605" xr:uid="{6E206D24-91B9-4F33-900E-BAE02E833CF6}"/>
    <cellStyle name="Normal 3 2 7 2" xfId="5616" xr:uid="{63F8A5F9-F87C-4BE2-937A-1E57A02EDF48}"/>
    <cellStyle name="Normal 3 2 7 3" xfId="4227" xr:uid="{D90BFBE4-D819-42B6-A285-8FD7EA1DDB74}"/>
    <cellStyle name="Normal 3 2 8" xfId="2606" xr:uid="{9540B856-0176-44ED-9E62-B30BFB9720E7}"/>
    <cellStyle name="Normal 3 2 8 2" xfId="5617" xr:uid="{7F26DB23-3E71-4B1C-B83F-8E2AAB93B5E4}"/>
    <cellStyle name="Normal 3 2 8 3" xfId="4228" xr:uid="{530F7CE1-C729-41CC-A2F4-100A9E211BFE}"/>
    <cellStyle name="Normal 3 2 9" xfId="2607" xr:uid="{40C0C420-6551-4AB5-87D0-46A1586BBFFC}"/>
    <cellStyle name="Normal 3 2 9 2" xfId="5618" xr:uid="{F6D3FCEB-2A41-4489-AD3D-DF2D90EBFF3F}"/>
    <cellStyle name="Normal 3 2 9 3" xfId="4229" xr:uid="{FB7E681F-9AD9-4C85-95F0-35CD0D36CC1B}"/>
    <cellStyle name="Normal 3 2_B100 &amp; B200 MFH Q4'10" xfId="4230" xr:uid="{D5F3C04A-E8D5-44B7-9077-D0489AB18798}"/>
    <cellStyle name="Normal 3 20" xfId="4231" xr:uid="{EB6AA480-29BD-4DFA-8E51-38B5419D15C3}"/>
    <cellStyle name="Normal 3 21" xfId="5842" xr:uid="{74095DD4-FA07-460B-86B8-B56700DA2A4E}"/>
    <cellStyle name="Normal 3 3" xfId="536" xr:uid="{18E2B934-934E-451A-97F5-27AABF18E067}"/>
    <cellStyle name="Normal 3 3 2" xfId="2608" xr:uid="{0FFC6571-962E-4F74-BBEC-BA4B67379B3A}"/>
    <cellStyle name="Normal 3 3 2 2" xfId="2609" xr:uid="{5D1AD3F1-6516-4061-89ED-24D777186B2B}"/>
    <cellStyle name="Normal 3 3 2 3" xfId="5619" xr:uid="{8A19B598-3BC0-4291-A905-9A49B721EC90}"/>
    <cellStyle name="Normal 3 3 2 4" xfId="4232" xr:uid="{F9F3C9E6-4E75-4B8B-A1E5-6C5EC55B8B84}"/>
    <cellStyle name="Normal 3 3 3" xfId="2610" xr:uid="{5411DB62-A7B4-41C6-A2D2-7C5E4C6DB70A}"/>
    <cellStyle name="Normal 3 3 4" xfId="2611" xr:uid="{3CDD4B06-FB1F-4F68-967C-689A88C322FB}"/>
    <cellStyle name="Normal 3 3 5" xfId="4701" xr:uid="{C80A0628-12BA-45D4-A438-9988B3A66605}"/>
    <cellStyle name="Normal 3 4" xfId="537" xr:uid="{3EEEC1B8-28EC-40E1-AA17-9580EA5565A7}"/>
    <cellStyle name="Normal 3 4 2" xfId="2612" xr:uid="{EA20133B-21CC-457F-A625-9CAC77866094}"/>
    <cellStyle name="Normal 3 4 2 2" xfId="5620" xr:uid="{DD0B2177-F6AC-486F-93C9-20630BDF4140}"/>
    <cellStyle name="Normal 3 4 2 3" xfId="4233" xr:uid="{754C48A8-657C-4CA8-8D3A-3DC1A08470FF}"/>
    <cellStyle name="Normal 3 4 3" xfId="2613" xr:uid="{9FEE6BAB-5AA4-4901-8C70-1BA0EE281C90}"/>
    <cellStyle name="Normal 3 4 4" xfId="4702" xr:uid="{E6A1C8F8-B5D3-4BBA-82EA-2E8BC6398666}"/>
    <cellStyle name="Normal 3 5" xfId="538" xr:uid="{92215B46-8732-4F3A-8627-133BCF2D7B5D}"/>
    <cellStyle name="Normal 3 5 2" xfId="4703" xr:uid="{6CAEFC43-54DD-4A35-9816-A89A613E32CD}"/>
    <cellStyle name="Normal 3 5 3" xfId="4234" xr:uid="{C9E08268-3823-4C05-AF67-23317F07AC14}"/>
    <cellStyle name="Normal 3 5 4" xfId="5919" xr:uid="{9884D01C-3733-4610-98C6-FC6E56F7FEF3}"/>
    <cellStyle name="Normal 3 6" xfId="2614" xr:uid="{4EF9A9A1-6AE3-4116-9CF5-60E113D3154F}"/>
    <cellStyle name="Normal 3 6 2" xfId="5621" xr:uid="{2C311B87-FE38-4D09-96D3-A9C955F7C9D7}"/>
    <cellStyle name="Normal 3 6 3" xfId="4235" xr:uid="{F13C1B43-FC5A-4C8D-A9A1-BB3E4AC99786}"/>
    <cellStyle name="Normal 3 7" xfId="2615" xr:uid="{DBB2C9DE-5B8C-44BF-9CFA-D4F9B5E16222}"/>
    <cellStyle name="Normal 3 7 2" xfId="5622" xr:uid="{18E0E808-B39B-4592-AAB1-03C0E427D778}"/>
    <cellStyle name="Normal 3 7 3" xfId="4236" xr:uid="{DDAD9A66-BC8F-4A4B-A723-D8F9B27B42EA}"/>
    <cellStyle name="Normal 3 8" xfId="2616" xr:uid="{4050CBF7-AE6D-4003-B9AC-6EEBA483F20E}"/>
    <cellStyle name="Normal 3 8 2" xfId="5623" xr:uid="{F2EDFB8B-FE1F-419A-840D-998776FD5ECB}"/>
    <cellStyle name="Normal 3 8 3" xfId="4237" xr:uid="{2C69A56C-1799-4E47-80D7-2201C94ED0FE}"/>
    <cellStyle name="Normal 3 9" xfId="2617" xr:uid="{E3807C05-0834-4AD4-B89A-26C220B8AC0A}"/>
    <cellStyle name="Normal 3 9 2" xfId="4239" xr:uid="{463F6371-93CA-4B9D-84CE-C8C5FABD9CB5}"/>
    <cellStyle name="Normal 3 9 3" xfId="5624" xr:uid="{7FAFA0B9-3F2E-4BC5-A4FB-30A72ABD1A48}"/>
    <cellStyle name="Normal 3 9 4" xfId="4238" xr:uid="{557F093C-F7F2-461A-A173-067CC48D0437}"/>
    <cellStyle name="Normal 3_100" xfId="2618" xr:uid="{2CD0FC14-19CC-4CD8-8B16-615BCA93F099}"/>
    <cellStyle name="Normal 30" xfId="539" xr:uid="{DCAFED91-AE07-4B09-A120-4580E14722EA}"/>
    <cellStyle name="Normal 30 2" xfId="6038" xr:uid="{E7A60E87-764C-451D-9EDB-B595BEAC2250}"/>
    <cellStyle name="Normal 30 3" xfId="5920" xr:uid="{3F3ABC7A-1865-400F-8A86-D4060CFD2642}"/>
    <cellStyle name="Normal 31" xfId="2619" xr:uid="{281EC909-5CE7-4F06-BCE2-0526B749C50C}"/>
    <cellStyle name="Normal 31 2" xfId="5625" xr:uid="{929316D3-B03C-4C08-9D28-B31120AF9B54}"/>
    <cellStyle name="Normal 31 2 2" xfId="6039" xr:uid="{E9882F6E-9C12-4A50-B087-683AA0213E6E}"/>
    <cellStyle name="Normal 31 3" xfId="4535" xr:uid="{14D6B14C-183C-4048-B279-4316BD204072}"/>
    <cellStyle name="Normal 32" xfId="2620" xr:uid="{F3F9A073-39A6-4BD5-86B9-FBFA35699A23}"/>
    <cellStyle name="Normal 32 2" xfId="6040" xr:uid="{7C08BB30-E3A0-45EE-8331-CE00D4EF1FD3}"/>
    <cellStyle name="Normal 33" xfId="2621" xr:uid="{75FB03A3-9C2E-4779-A04F-B45A6B0F35DC}"/>
    <cellStyle name="Normal 33 2" xfId="6041" xr:uid="{86BC6266-C1AF-46A5-8B7A-BD7810E2A811}"/>
    <cellStyle name="Normal 34" xfId="2622" xr:uid="{A915222D-F8FD-48A2-82B5-F7B0B8E62AFF}"/>
    <cellStyle name="Normal 34 2" xfId="6042" xr:uid="{51229F40-9740-41C6-ADCE-8B7CC22EA5D5}"/>
    <cellStyle name="Normal 35" xfId="2623" xr:uid="{643A1BA9-0765-44C1-A569-934F4EAD2769}"/>
    <cellStyle name="Normal 35 2" xfId="2624" xr:uid="{87CD4C98-CCB9-441A-BA0F-F33339C89790}"/>
    <cellStyle name="Normal 35 2 2" xfId="5627" xr:uid="{50A68D67-D868-48C5-A425-AFB174898071}"/>
    <cellStyle name="Normal 35 3" xfId="5626" xr:uid="{A83C6266-753C-4430-BA3E-EA58580F4659}"/>
    <cellStyle name="Normal 35 3 2" xfId="6043" xr:uid="{244C73A3-B50E-47B2-B62C-0A345DE207FA}"/>
    <cellStyle name="Normal 35 4" xfId="4240" xr:uid="{9CAB96E3-DF4F-4C8A-BD03-F0496A3F35D0}"/>
    <cellStyle name="Normal 36" xfId="2625" xr:uid="{5FAD78A3-B9D6-42CC-99CC-EDED089A2720}"/>
    <cellStyle name="Normal 36 2" xfId="2626" xr:uid="{E1168D22-0D65-44EB-B967-5A97E2C84549}"/>
    <cellStyle name="Normal 36 3" xfId="2627" xr:uid="{689A8326-C2F5-4BAF-9AC7-FF88F72FA811}"/>
    <cellStyle name="Normal 36 4" xfId="6044" xr:uid="{C8B00854-27D3-4C2D-9516-8185BC191A4B}"/>
    <cellStyle name="Normal 37" xfId="2628" xr:uid="{72C3E483-1B40-48A5-947F-2BB7BE6E0F9C}"/>
    <cellStyle name="Normal 37 2" xfId="2629" xr:uid="{528430CA-D65B-45E1-BBC8-B0281D1EDAFF}"/>
    <cellStyle name="Normal 37 3" xfId="5628" xr:uid="{55C363C2-2FA0-494A-8583-57B30D99C07A}"/>
    <cellStyle name="Normal 37 3 2" xfId="6045" xr:uid="{76F9FD27-DCD9-49A4-9883-B01EE7095907}"/>
    <cellStyle name="Normal 38" xfId="2630" xr:uid="{C486BBBB-8571-4E1F-B7FD-081F4175E049}"/>
    <cellStyle name="Normal 38 2" xfId="2631" xr:uid="{6F503079-758A-4E9E-8C34-9FE50D459AC3}"/>
    <cellStyle name="Normal 38 2 2" xfId="2632" xr:uid="{148E4B0F-C8E8-4E88-AD08-A1F7375A0B04}"/>
    <cellStyle name="Normal 38 2 2 2" xfId="5631" xr:uid="{335F9597-F03E-4630-8D6D-D64705F72987}"/>
    <cellStyle name="Normal 38 2 3" xfId="5630" xr:uid="{D8D9B044-352D-4657-A3EF-0E3CCCB96B35}"/>
    <cellStyle name="Normal 38 3" xfId="2633" xr:uid="{FC9FE348-CDBE-45B8-A83A-4DDD6ED9962C}"/>
    <cellStyle name="Normal 38 3 2" xfId="2634" xr:uid="{FF967FCF-C5A1-41CE-884D-8C8B90A27FDC}"/>
    <cellStyle name="Normal 38 4" xfId="2635" xr:uid="{F754E668-0AA9-41A9-B0EF-0E978336C3F1}"/>
    <cellStyle name="Normal 38 4 2" xfId="5632" xr:uid="{A706FF62-5F63-4F0E-9C29-6089417E4C7B}"/>
    <cellStyle name="Normal 38 5" xfId="5629" xr:uid="{3ECE9A86-2136-44D3-A4E5-78850DB04357}"/>
    <cellStyle name="Normal 38 5 2" xfId="6046" xr:uid="{60FCE9C1-2696-4291-B3F9-BE0E0AC1FDAE}"/>
    <cellStyle name="Normal 39" xfId="2636" xr:uid="{5212A5F4-045E-43B8-9907-319F690CFA23}"/>
    <cellStyle name="Normal 39 2" xfId="2637" xr:uid="{6E7078B7-F02C-4202-A8D3-31F698A344C8}"/>
    <cellStyle name="Normal 39 3" xfId="5633" xr:uid="{90B9D856-2DFF-475C-99E7-EC6325FDA554}"/>
    <cellStyle name="Normal 39 3 2" xfId="6047" xr:uid="{711098B0-40F7-4A94-8A1A-FA85669731CC}"/>
    <cellStyle name="Normal 4" xfId="91" xr:uid="{00000000-0005-0000-0000-00005B000000}"/>
    <cellStyle name="Normal 4 10" xfId="6066" xr:uid="{3B410129-52C6-43DF-BD5E-233DECE1E08A}"/>
    <cellStyle name="Normal 4 11" xfId="540" xr:uid="{7EDFFCC4-653D-452F-ABEC-FD785E4580D3}"/>
    <cellStyle name="Normal 4 2" xfId="92" xr:uid="{00000000-0005-0000-0000-00005C000000}"/>
    <cellStyle name="Normal 4 2 2" xfId="2638" xr:uid="{60C5D425-B187-410E-8D8B-CAFFC6CA95C2}"/>
    <cellStyle name="Normal 4 2 3" xfId="2639" xr:uid="{4FCB8042-3BE3-49FC-A638-2E95AFEA817A}"/>
    <cellStyle name="Normal 4 2 4" xfId="4704" xr:uid="{813DF4B6-9B48-4A3B-AB19-1794347F474B}"/>
    <cellStyle name="Normal 4 2 4 2" xfId="6096" xr:uid="{FFEBE40C-B8DB-4A45-BDB5-AF6917F1BAB0}"/>
    <cellStyle name="Normal 4 2 5" xfId="3350" xr:uid="{0EAF1C33-1E14-4884-AF8D-667F710AA12B}"/>
    <cellStyle name="Normal 4 2 6" xfId="5843" xr:uid="{D9130590-A35B-4041-BE5E-F68A4F003492}"/>
    <cellStyle name="Normal 4 2 7" xfId="541" xr:uid="{64395F92-8C15-4354-8B70-7E79B9B9A99B}"/>
    <cellStyle name="Normal 4 3" xfId="542" xr:uid="{1A115EA1-A58E-4788-9919-5B0AD0F3722C}"/>
    <cellStyle name="Normal 4 3 2" xfId="2640" xr:uid="{294A3398-0AB6-42C5-BB88-49244BECD65B}"/>
    <cellStyle name="Normal 4 3 2 2" xfId="5634" xr:uid="{E612B480-280B-498B-B786-17B18FFC9870}"/>
    <cellStyle name="Normal 4 3 2 3" xfId="4241" xr:uid="{14BAECD5-98FB-4206-AB63-345FDBC7B370}"/>
    <cellStyle name="Normal 4 3 3" xfId="2641" xr:uid="{3FD68AD0-81AA-4A5C-A097-A6BBBD921399}"/>
    <cellStyle name="Normal 4 3 3 2" xfId="5921" xr:uid="{13D343CA-5FD6-4443-800A-8FBC88309264}"/>
    <cellStyle name="Normal 4 3 3 3" xfId="6335" xr:uid="{09FB2F9C-B9F8-48ED-AB80-62AC37DAD0EC}"/>
    <cellStyle name="Normal 4 3 4" xfId="3351" xr:uid="{D0E2163B-66B2-4396-B336-D6FE23CEB28B}"/>
    <cellStyle name="Normal 4 4" xfId="543" xr:uid="{97974EE4-C02B-4C44-A082-8584265C2E11}"/>
    <cellStyle name="Normal 4 4 2" xfId="2642" xr:uid="{D69A0082-B96F-4D53-8A40-2A8EED5FA6D3}"/>
    <cellStyle name="Normal 4 4 2 2" xfId="5635" xr:uid="{915C46F2-4F9C-46B0-8D30-646ECF7E2EAA}"/>
    <cellStyle name="Normal 4 4 3" xfId="4705" xr:uid="{878B5667-A2DD-4C52-9775-64609D3E6582}"/>
    <cellStyle name="Normal 4 4 4" xfId="4242" xr:uid="{31ACF449-478D-4EDD-9EF4-E2856F4A2798}"/>
    <cellStyle name="Normal 4 5" xfId="544" xr:uid="{07995A56-D3C3-4963-A4F4-CA2023E732EB}"/>
    <cellStyle name="Normal 4 5 2" xfId="4706" xr:uid="{94680C65-A607-45C5-88A7-E1C0F1DD0CAE}"/>
    <cellStyle name="Normal 4 5 3" xfId="4243" xr:uid="{31ACBCDB-7690-4FAE-973A-CD7F97033F2F}"/>
    <cellStyle name="Normal 4 6" xfId="2643" xr:uid="{77FD2672-52CB-4C49-8243-D2A79D97A2EE}"/>
    <cellStyle name="Normal 4 6 2" xfId="5636" xr:uid="{23F7096A-1CDC-42E1-AC1F-FB5ECC4B1D15}"/>
    <cellStyle name="Normal 4 6 3" xfId="4244" xr:uid="{AA891099-9293-4F27-8A79-894DD98A8CF3}"/>
    <cellStyle name="Normal 4 7" xfId="2644" xr:uid="{144C812C-EAC8-432C-96F1-0247D05F1A18}"/>
    <cellStyle name="Normal 4 8" xfId="2645" xr:uid="{140C2853-098B-4F7C-9897-FA70C2A93071}"/>
    <cellStyle name="Normal 4 9" xfId="6048" xr:uid="{27A073AE-7194-4BD0-B1AF-9C5FC73633A8}"/>
    <cellStyle name="Normal 4_AR aging_Papop_Dec11" xfId="2646" xr:uid="{9A60E578-2186-4D9A-9BE2-26D47E6D80DD}"/>
    <cellStyle name="Normal 40" xfId="2647" xr:uid="{35B5D033-DDF0-47E4-9924-26F98BA7D994}"/>
    <cellStyle name="Normal 40 2" xfId="2648" xr:uid="{405590DC-9DDD-4319-B6DA-7806CC4F6F0F}"/>
    <cellStyle name="Normal 40 2 2" xfId="5638" xr:uid="{1F228344-FBF6-4B69-9D24-167F4030843E}"/>
    <cellStyle name="Normal 40 3" xfId="5637" xr:uid="{0EA4B721-331F-478E-8207-1ABE6073A38C}"/>
    <cellStyle name="Normal 40 3 2" xfId="6049" xr:uid="{474ED279-8691-462B-995E-EEA391892437}"/>
    <cellStyle name="Normal 41" xfId="2649" xr:uid="{6C46889A-3407-470C-99F0-EEFD334130C7}"/>
    <cellStyle name="Normal 41 2" xfId="2650" xr:uid="{A926B562-8AA7-4A46-A85C-5127C2B93701}"/>
    <cellStyle name="Normal 41 2 2" xfId="5640" xr:uid="{97D272DB-2FB9-4E63-8DFF-6C6BC9A5BA9F}"/>
    <cellStyle name="Normal 41 3" xfId="5639" xr:uid="{FA6D19F8-1585-4A10-BFEB-C47EB0C7565C}"/>
    <cellStyle name="Normal 41 3 2" xfId="6050" xr:uid="{73E2D343-A745-4BB6-8C16-D2DB5AD72114}"/>
    <cellStyle name="Normal 41 4" xfId="4245" xr:uid="{B04EAD01-D914-47EB-A59A-392C1E60A4BB}"/>
    <cellStyle name="Normal 42" xfId="2651" xr:uid="{C5F92991-BF91-497D-B103-A0A82B90A62A}"/>
    <cellStyle name="Normal 42 2" xfId="5641" xr:uid="{05EBAD1B-7CA1-4D16-86A5-E82708A77666}"/>
    <cellStyle name="Normal 42 3" xfId="4246" xr:uid="{C5ECEEC6-41DD-46D7-A294-E7A9F1D113DA}"/>
    <cellStyle name="Normal 43" xfId="2652" xr:uid="{11F1E432-92AA-496A-9EC2-47DB8EA4D7BF}"/>
    <cellStyle name="Normal 43 2" xfId="5642" xr:uid="{693AB033-5C63-4D19-B79E-3683F1500717}"/>
    <cellStyle name="Normal 44" xfId="2653" xr:uid="{B7C9FFEE-F31F-4C53-8581-D539466336BD}"/>
    <cellStyle name="Normal 44 2" xfId="5643" xr:uid="{EF1F7647-BABE-4C6F-9FE7-3F6DAA5A60BC}"/>
    <cellStyle name="Normal 45" xfId="2654" xr:uid="{3B3E7D96-6B09-4F46-8DF0-039CE901799F}"/>
    <cellStyle name="Normal 45 2" xfId="5644" xr:uid="{41F7A4F4-9994-4C83-8A61-52A7963E0767}"/>
    <cellStyle name="Normal 46" xfId="2655" xr:uid="{2E1CB9DC-84C5-4FEE-BA56-03F2BFD244EC}"/>
    <cellStyle name="Normal 46 2" xfId="5645" xr:uid="{8C73655B-DFF2-4B43-9DFB-B003C7294D9D}"/>
    <cellStyle name="Normal 47" xfId="2656" xr:uid="{71B32EA3-F9EB-49A7-8CAF-C3BBE52F0A9E}"/>
    <cellStyle name="Normal 47 2" xfId="5646" xr:uid="{DC232377-AF58-4D2A-B61D-1471DC1DDF0A}"/>
    <cellStyle name="Normal 47 3" xfId="4247" xr:uid="{CCA2304B-F95A-48A5-A3B5-F15BF3AFF594}"/>
    <cellStyle name="Normal 48" xfId="2657" xr:uid="{475FA0FE-D599-4621-8F1C-995DA034B328}"/>
    <cellStyle name="Normal 48 2" xfId="5647" xr:uid="{D73CF0F8-C78F-40B6-B25E-985B0A25B8A7}"/>
    <cellStyle name="Normal 49" xfId="2658" xr:uid="{CF0C06EE-E94E-443C-8962-B2A8E8C5E5C8}"/>
    <cellStyle name="Normal 49 2" xfId="5648" xr:uid="{4E26CD9D-42E7-4D00-9890-9DC126A75C04}"/>
    <cellStyle name="Normal 5" xfId="109" xr:uid="{E4A08829-84B3-4930-A6F6-706000A81DFB}"/>
    <cellStyle name="Normal 5 10" xfId="545" xr:uid="{62D73B57-EF5B-4078-BC61-46301D205E58}"/>
    <cellStyle name="Normal 5 10 2" xfId="4707" xr:uid="{8B8562E4-7F93-4B05-A02C-724D6C412B60}"/>
    <cellStyle name="Normal 5 10 3" xfId="4249" xr:uid="{25EA6ACE-EC6E-4F41-88C4-292CC78575A8}"/>
    <cellStyle name="Normal 5 10 4" xfId="5922" xr:uid="{926BE2F0-B351-4F0A-B17D-0DA5440B8E4E}"/>
    <cellStyle name="Normal 5 11" xfId="2659" xr:uid="{47F961F3-66A7-4A50-A120-BA5B900ED76D}"/>
    <cellStyle name="Normal 5 11 2" xfId="5649" xr:uid="{3DB1F3C9-7195-43AA-A093-9452EACCBD0B}"/>
    <cellStyle name="Normal 5 11 3" xfId="4250" xr:uid="{CD7F78B7-FE40-4E3E-8DB9-2D552FF8D789}"/>
    <cellStyle name="Normal 5 12" xfId="2660" xr:uid="{28DA7B4D-59E8-4B24-AA64-CAE7DA788D1A}"/>
    <cellStyle name="Normal 5 12 2" xfId="5650" xr:uid="{20755387-BA7F-4707-BF9B-1C9831CE5AA7}"/>
    <cellStyle name="Normal 5 12 3" xfId="4251" xr:uid="{9B82D63F-A65B-401A-8D23-5090ECA98F7D}"/>
    <cellStyle name="Normal 5 13" xfId="2661" xr:uid="{D1D94B26-C7DE-4AC3-9FFA-09874459CF33}"/>
    <cellStyle name="Normal 5 13 2" xfId="5651" xr:uid="{F52097DC-F8EF-4A49-9276-7AF583C4609E}"/>
    <cellStyle name="Normal 5 13 3" xfId="4252" xr:uid="{F10AEC3A-0A37-4BE9-86BF-B7601A31441A}"/>
    <cellStyle name="Normal 5 14" xfId="2662" xr:uid="{B5F7E794-3CB0-4EF7-81F8-E1F9615DCB1D}"/>
    <cellStyle name="Normal 5 14 2" xfId="5652" xr:uid="{94F93710-DA37-483B-A204-0759CBD39FE7}"/>
    <cellStyle name="Normal 5 14 3" xfId="4253" xr:uid="{6E2EEEEC-55C4-4C63-B5AA-B110C044078F}"/>
    <cellStyle name="Normal 5 15" xfId="2663" xr:uid="{6387361A-B1D9-4D11-B1F3-633114D1E89C}"/>
    <cellStyle name="Normal 5 15 2" xfId="5653" xr:uid="{FBE93085-1AD0-4A6A-96D9-73247D2B51D6}"/>
    <cellStyle name="Normal 5 15 3" xfId="4254" xr:uid="{36FED513-6347-4C30-B7C6-965FC1DBF83A}"/>
    <cellStyle name="Normal 5 16" xfId="4255" xr:uid="{7C1BD615-2C24-4893-8810-52FB83BEBE58}"/>
    <cellStyle name="Normal 5 16 2" xfId="6051" xr:uid="{5C951859-399C-48E0-9413-D70545EB53EA}"/>
    <cellStyle name="Normal 5 17" xfId="4256" xr:uid="{B2F15BE3-CCA6-4E30-BEEF-2261D34F7FE8}"/>
    <cellStyle name="Normal 5 17 2" xfId="6068" xr:uid="{CAE079DA-2C19-4C2F-A858-F5CD0F6A22C9}"/>
    <cellStyle name="Normal 5 18" xfId="4257" xr:uid="{9372D11F-383B-4D52-8BE4-9D465097C5F4}"/>
    <cellStyle name="Normal 5 18 2" xfId="6108" xr:uid="{2A659ECB-83BD-4D07-A798-D843FB53DBB4}"/>
    <cellStyle name="Normal 5 19" xfId="4258" xr:uid="{1F900092-F4AE-4C12-A6EA-19D50F313B2D}"/>
    <cellStyle name="Normal 5 19 2" xfId="6138" xr:uid="{ACC26818-040A-4908-B876-C5F4CD989B57}"/>
    <cellStyle name="Normal 5 2" xfId="546" xr:uid="{D7FC38A3-B810-494C-935D-010E3D8FC8F4}"/>
    <cellStyle name="Normal 5 2 2" xfId="547" xr:uid="{AC90657C-923B-4FF1-83DD-F3231867DC90}"/>
    <cellStyle name="Normal 5 2 2 2" xfId="2664" xr:uid="{F5CC6CEE-0601-499B-8A55-445BB0809342}"/>
    <cellStyle name="Normal 5 2 2 2 2" xfId="5654" xr:uid="{73A1878F-BCFA-4600-B7E7-B6C3C768CB77}"/>
    <cellStyle name="Normal 5 2 2 3" xfId="2665" xr:uid="{46505CC9-362C-4438-B3E2-0F089E4EEF2F}"/>
    <cellStyle name="Normal 5 2 2 4" xfId="4709" xr:uid="{3DB98863-DEBF-45B7-8C9D-AFE474B84329}"/>
    <cellStyle name="Normal 5 2 3" xfId="2666" xr:uid="{D1469A32-5481-4159-9A5C-018504CA1071}"/>
    <cellStyle name="Normal 5 2 3 2" xfId="5655" xr:uid="{4C57C00D-1CF6-4BAD-B30D-C7D5250992FE}"/>
    <cellStyle name="Normal 5 2 3 3" xfId="4260" xr:uid="{B87AFF9A-2B59-461C-93F6-F5A1219B8FA6}"/>
    <cellStyle name="Normal 5 2 4" xfId="2667" xr:uid="{0E4D0763-6FFC-46A3-AB7D-900F890FA36F}"/>
    <cellStyle name="Normal 5 2 5" xfId="4261" xr:uid="{E7923186-8984-4736-92A7-301C0E1E7718}"/>
    <cellStyle name="Normal 5 2 6" xfId="4259" xr:uid="{2996F4FD-CBAF-498A-9566-03133F881C4F}"/>
    <cellStyle name="Normal 5 2 7" xfId="4708" xr:uid="{A1E4430F-296F-4D86-8443-DCB462DF8406}"/>
    <cellStyle name="Normal 5 2 8" xfId="3353" xr:uid="{222197FA-EA53-4ADF-8482-D6B9AC74201D}"/>
    <cellStyle name="Normal 5 20" xfId="4262" xr:uid="{922F8755-579A-4193-9389-4805EFF57E51}"/>
    <cellStyle name="Normal 5 20 2" xfId="6168" xr:uid="{D366D631-F0CA-4FD7-BFEB-6F5267593AEA}"/>
    <cellStyle name="Normal 5 21" xfId="4263" xr:uid="{7920F0DE-97C8-4303-87EC-6C357872C208}"/>
    <cellStyle name="Normal 5 21 2" xfId="6199" xr:uid="{CBE549CC-DAE9-44DF-995D-1B640A8053A1}"/>
    <cellStyle name="Normal 5 22" xfId="4264" xr:uid="{724370BE-9C0F-4EC4-95A2-A5B6FFC84AF3}"/>
    <cellStyle name="Normal 5 22 2" xfId="6231" xr:uid="{4BD9333D-900C-4459-81E0-4D8BFFF8EC81}"/>
    <cellStyle name="Normal 5 23" xfId="4248" xr:uid="{B3AC2873-18F9-4D39-829D-458510676519}"/>
    <cellStyle name="Normal 5 23 2" xfId="6267" xr:uid="{0CC6A391-705E-4A54-8621-D47844D1BDFC}"/>
    <cellStyle name="Normal 5 24" xfId="3647" xr:uid="{FA9B8C50-02FE-4886-8FCE-1D6B79B79123}"/>
    <cellStyle name="Normal 5 25" xfId="3352" xr:uid="{14954718-E5BC-469F-B52F-92BC5B1CA9B5}"/>
    <cellStyle name="Normal 5 26" xfId="178" xr:uid="{FDFB3D21-23E9-41C7-B379-94AB97C6286B}"/>
    <cellStyle name="Normal 5 3" xfId="548" xr:uid="{02487C06-708B-4CC8-922D-20CE0549E368}"/>
    <cellStyle name="Normal 5 3 2" xfId="4710" xr:uid="{5554DC28-B807-4A22-BB49-D9AAFCF0204E}"/>
    <cellStyle name="Normal 5 3 3" xfId="4265" xr:uid="{42A4FEE6-79F9-4ACE-A57F-F7DBCA7DC85B}"/>
    <cellStyle name="Normal 5 3 4" xfId="5923" xr:uid="{7B58DFB9-2B9F-41E0-91C0-45165243FD8B}"/>
    <cellStyle name="Normal 5 4" xfId="549" xr:uid="{73092604-1F2B-41C1-9021-A735EB500DAD}"/>
    <cellStyle name="Normal 5 4 2" xfId="4711" xr:uid="{97A724F8-EC16-4E1C-AA1C-0B174CF500DE}"/>
    <cellStyle name="Normal 5 4 3" xfId="4266" xr:uid="{D7AC9CF0-971A-4114-B3A9-3ECECC969DC4}"/>
    <cellStyle name="Normal 5 4 4" xfId="5924" xr:uid="{66A2A1D9-17B6-4CDF-9641-A4DDBD2EDAF3}"/>
    <cellStyle name="Normal 5 5" xfId="550" xr:uid="{5322B56B-58D0-4CF1-BE60-E34B9858AB3F}"/>
    <cellStyle name="Normal 5 5 2" xfId="4712" xr:uid="{79866DF3-B0C0-4238-B388-8F59C2BC61A4}"/>
    <cellStyle name="Normal 5 5 3" xfId="4267" xr:uid="{C362921F-A05D-488B-9EEB-B832DC5610A6}"/>
    <cellStyle name="Normal 5 5 4" xfId="5925" xr:uid="{6AC18BB5-BC94-4659-AE3C-0DE5728669E7}"/>
    <cellStyle name="Normal 5 6" xfId="551" xr:uid="{DCB5FD1A-9A95-4CD4-BA30-7DE509FAB36C}"/>
    <cellStyle name="Normal 5 6 2" xfId="4713" xr:uid="{234A0B5D-0CBB-4B6B-8DB0-A8BC5A1EC0FB}"/>
    <cellStyle name="Normal 5 6 3" xfId="4268" xr:uid="{FCD5A05B-F895-4AF4-A0D8-340621EA71EB}"/>
    <cellStyle name="Normal 5 6 4" xfId="5926" xr:uid="{0AD608C4-03D9-4B25-95B4-4B044859DBF1}"/>
    <cellStyle name="Normal 5 7" xfId="552" xr:uid="{42D52ACE-12FC-4B3B-A10A-9294ED84FDD3}"/>
    <cellStyle name="Normal 5 7 2" xfId="4714" xr:uid="{CD27A19F-4886-445D-AFDD-BE51470CFE30}"/>
    <cellStyle name="Normal 5 7 3" xfId="4269" xr:uid="{9C71A01B-247E-4F98-90DB-FA8A56233C8A}"/>
    <cellStyle name="Normal 5 7 4" xfId="5927" xr:uid="{117FBCE0-9311-4AAB-BEC8-C12F1ECCB717}"/>
    <cellStyle name="Normal 5 8" xfId="553" xr:uid="{9FF9FCD4-1DC6-4DC1-9567-DB8F2C063862}"/>
    <cellStyle name="Normal 5 8 2" xfId="4715" xr:uid="{1DCFA7D0-AE3E-4F3D-A4A1-07BD1E430641}"/>
    <cellStyle name="Normal 5 8 3" xfId="4270" xr:uid="{03265226-8DEB-4086-9B7D-3374641B3BD1}"/>
    <cellStyle name="Normal 5 8 4" xfId="5928" xr:uid="{F31123A6-59C4-4048-833E-DFF174E68A5D}"/>
    <cellStyle name="Normal 5 9" xfId="554" xr:uid="{FDA063E0-2B3E-40E6-B97F-3E7E54A13ECD}"/>
    <cellStyle name="Normal 5 9 2" xfId="4716" xr:uid="{76E060E6-A4AD-411B-B6B1-F28C7CE87266}"/>
    <cellStyle name="Normal 5 9 3" xfId="4271" xr:uid="{E83014A7-BCA4-41AE-B3E0-337094B8CA70}"/>
    <cellStyle name="Normal 5 9 4" xfId="5929" xr:uid="{70461919-140E-4008-A7F1-A096E59277C9}"/>
    <cellStyle name="Normal 5_BANK" xfId="4272" xr:uid="{91607048-28CD-47B1-A619-959C2AE6B182}"/>
    <cellStyle name="Normal 50" xfId="2668" xr:uid="{B410AD7C-682F-451E-B6D0-BEB480B0286A}"/>
    <cellStyle name="Normal 50 2" xfId="5656" xr:uid="{A5C8FED6-BA1A-481F-80C0-3557D2C34F95}"/>
    <cellStyle name="Normal 51" xfId="2669" xr:uid="{1F738177-ED94-4D7C-8581-9897E3D5264F}"/>
    <cellStyle name="Normal 51 2" xfId="2670" xr:uid="{40492807-7857-459F-A0E7-DA85F1E644D8}"/>
    <cellStyle name="Normal 51 2 2" xfId="2671" xr:uid="{0510B1E3-7CEC-4550-9A8A-8786AB6F024E}"/>
    <cellStyle name="Normal 51 3" xfId="5657" xr:uid="{0A11C436-1369-4EC8-B911-7547839C6B11}"/>
    <cellStyle name="Normal 52" xfId="2672" xr:uid="{49A8D8B0-C3DD-45D4-9A53-75B2F8C6355A}"/>
    <cellStyle name="Normal 52 2" xfId="5658" xr:uid="{3EF4355E-54AE-420F-A5AB-7B2727F46CA9}"/>
    <cellStyle name="Normal 53" xfId="2673" xr:uid="{A482B20D-4CEA-4053-AF03-93A8C04F0FAD}"/>
    <cellStyle name="Normal 53 2" xfId="2674" xr:uid="{80C7D315-AA4A-4A5B-9AA2-F790EF3264D5}"/>
    <cellStyle name="Normal 53 2 2" xfId="2675" xr:uid="{D0C7EF25-0293-47F3-9013-CEC4A3EDA357}"/>
    <cellStyle name="Normal 54" xfId="2676" xr:uid="{AB9E3B2F-1C13-4D1E-8586-4335673D7E25}"/>
    <cellStyle name="Normal 54 2" xfId="2677" xr:uid="{BF4FBB09-86AD-4633-A618-7F6FCFFC1EEF}"/>
    <cellStyle name="Normal 55" xfId="2678" xr:uid="{BB6DC4B1-C77F-4678-98E4-20268B675250}"/>
    <cellStyle name="Normal 56" xfId="2679" xr:uid="{A33FC5D2-A77A-49EF-89CF-A31D61EEA891}"/>
    <cellStyle name="Normal 57" xfId="2680" xr:uid="{695A2535-41CA-4805-828D-959FED511EF7}"/>
    <cellStyle name="Normal 58" xfId="3398" xr:uid="{A3A3E5C2-DE20-4574-B5A5-A25664130A44}"/>
    <cellStyle name="Normal 58 2" xfId="6052" xr:uid="{13AA7DE0-AB83-4F49-80B7-152095632404}"/>
    <cellStyle name="Normal 59" xfId="3723" xr:uid="{93044437-FFC6-4548-961A-E22400383197}"/>
    <cellStyle name="Normal 6" xfId="555" xr:uid="{63545EA4-DD57-4E87-85F7-C38659E2956D}"/>
    <cellStyle name="Normal 6 2" xfId="556" xr:uid="{82A62C3E-E94A-4681-A670-0914801C037A}"/>
    <cellStyle name="Normal 6 2 2" xfId="2681" xr:uid="{E374AB06-B87B-4227-870B-7EAAE3A521A9}"/>
    <cellStyle name="Normal 6 2 2 2" xfId="2682" xr:uid="{DF6A3392-D02E-48D5-AC3E-0A5CD0C880E6}"/>
    <cellStyle name="Normal 6 2 2 2 2" xfId="5659" xr:uid="{7A0EC33D-72CB-4AD7-8683-27BFB8246F8C}"/>
    <cellStyle name="Normal 6 2 2 3" xfId="2683" xr:uid="{0395379A-C4B1-4F7B-8A99-3279F13096EB}"/>
    <cellStyle name="Normal 6 2 3" xfId="2684" xr:uid="{4F9B84C3-535E-47C8-84BA-24882F6A899F}"/>
    <cellStyle name="Normal 6 2 3 2" xfId="5660" xr:uid="{38B5D86D-62CF-4FF9-B5CC-2115D95B1687}"/>
    <cellStyle name="Normal 6 2 3 3" xfId="4273" xr:uid="{50153D58-2A8F-4222-B6EA-5AC7D2D0B2EC}"/>
    <cellStyle name="Normal 6 2 4" xfId="2685" xr:uid="{B5901DF3-88DA-496A-A82D-51E32DFB043F}"/>
    <cellStyle name="Normal 6 2 5" xfId="4717" xr:uid="{C686E2DC-5DE8-4EA9-9E01-62A4B1F2CE55}"/>
    <cellStyle name="Normal 6 2 6" xfId="3354" xr:uid="{31DA5114-2A7D-454C-8DCC-3596E0D7DDA4}"/>
    <cellStyle name="Normal 6 3" xfId="557" xr:uid="{E68ABBA5-4719-4A36-9EF3-91AA92F50C59}"/>
    <cellStyle name="Normal 6 3 2" xfId="558" xr:uid="{8383A7DE-EDA2-4E78-A6E9-1FD110D2DBDB}"/>
    <cellStyle name="Normal 6 3 2 2" xfId="5935" xr:uid="{39B89F1B-0F15-459B-A5A5-157A461E9E81}"/>
    <cellStyle name="Normal 6 3 3" xfId="2686" xr:uid="{6BF051EF-73B7-43A7-9C9A-289D4F756EFE}"/>
    <cellStyle name="Normal 6 3 4" xfId="2687" xr:uid="{F22FC67D-2D66-4D67-8D83-202EB778D170}"/>
    <cellStyle name="Normal 6 3 5" xfId="2688" xr:uid="{EE976F25-EE7F-4915-A770-855D731733A0}"/>
    <cellStyle name="Normal 6 3 6" xfId="2689" xr:uid="{E4024F2D-8D75-42AA-B342-4BC88BBEF3C7}"/>
    <cellStyle name="Normal 6 3 7" xfId="4274" xr:uid="{E6192D5C-6675-48B4-96E9-6A1FC535C7AD}"/>
    <cellStyle name="Normal 6 3 8" xfId="5930" xr:uid="{36C994C8-4201-4F90-9D84-17C36960197F}"/>
    <cellStyle name="Normal 6 4" xfId="2690" xr:uid="{FA2FCC6C-F815-4781-9DAE-73307EB8BC7F}"/>
    <cellStyle name="Normal 6 4 2" xfId="5661" xr:uid="{E586ECD6-7085-46D7-8E93-A4FE983670B7}"/>
    <cellStyle name="Normal 6 4 3" xfId="4275" xr:uid="{9B053B7C-3868-44D4-B87B-7EB8AAA3CD58}"/>
    <cellStyle name="Normal 6 5" xfId="2691" xr:uid="{7A0FC6A4-31BE-4FF2-9B85-040D66A753BC}"/>
    <cellStyle name="Normal 6 6" xfId="6053" xr:uid="{2F549072-4BF4-409E-A54A-288EA73EBB65}"/>
    <cellStyle name="Normal 6_Book2" xfId="2692" xr:uid="{11D52D5D-6F34-48D0-8AF8-93C59FF5C963}"/>
    <cellStyle name="Normal 60" xfId="3397" xr:uid="{FC0BFE5D-6A48-47C3-A52D-23B59DE7D817}"/>
    <cellStyle name="Normal 60 2" xfId="6062" xr:uid="{06A86D69-AFC8-4A9A-B201-4346F26F977F}"/>
    <cellStyle name="Normal 61" xfId="3400" xr:uid="{3C303289-8FC8-47B4-8F39-F8758C45D669}"/>
    <cellStyle name="Normal 61 2" xfId="6103" xr:uid="{6C2A8C23-3C48-44CD-8853-173B8CEC207C}"/>
    <cellStyle name="Normal 62" xfId="5818" xr:uid="{92497F83-84C4-4856-9B67-308FECD61D18}"/>
    <cellStyle name="Normal 62 2" xfId="6134" xr:uid="{53FE5667-B4DF-43E1-B63B-CFFDDD636F34}"/>
    <cellStyle name="Normal 63" xfId="5824" xr:uid="{F78C3D7F-538F-4A60-A164-8BE5C8CFB72D}"/>
    <cellStyle name="Normal 63 2" xfId="6164" xr:uid="{AA025D7A-AE00-4371-9FB1-982EFAA7EA6E}"/>
    <cellStyle name="Normal 64" xfId="5441" xr:uid="{EE3F8351-B967-4E8D-93D4-5043C395DC5E}"/>
    <cellStyle name="Normal 64 2" xfId="6194" xr:uid="{48756D1C-EF36-4A4A-BF4F-F6D5AAE7AE30}"/>
    <cellStyle name="Normal 65" xfId="3146" xr:uid="{1EC12DC9-D39E-46D9-83BA-A6BD985D5C8E}"/>
    <cellStyle name="Normal 66" xfId="3396" xr:uid="{A30238F0-4E8A-41BD-A106-62E65142E62A}"/>
    <cellStyle name="Normal 67" xfId="6238" xr:uid="{A4594AE0-4274-4E47-B6F7-5CEA8EFD8839}"/>
    <cellStyle name="Normal 68" xfId="6262" xr:uid="{A3B298B0-C063-432B-B750-76C05D0D96AB}"/>
    <cellStyle name="Normal 69" xfId="6293" xr:uid="{EC1A941A-50F9-4ACE-9AF8-D2994D8357FB}"/>
    <cellStyle name="Normal 7" xfId="559" xr:uid="{DE66EFD6-BFB3-4920-A309-EB06E5717C8C}"/>
    <cellStyle name="Normal 7 2" xfId="2693" xr:uid="{ED5BBC65-6D75-4CA8-9B84-EDB9CDF1A5AA}"/>
    <cellStyle name="Normal 7 2 2" xfId="2694" xr:uid="{F46383F4-35D2-4F78-A987-8768DE265351}"/>
    <cellStyle name="Normal 7 2 3" xfId="2695" xr:uid="{61DBDE27-164E-49FE-98F1-DADAC520DD92}"/>
    <cellStyle name="Normal 7 3" xfId="2696" xr:uid="{DB04BBA0-D3AD-4081-8A52-F5AC99761CC7}"/>
    <cellStyle name="Normal 7 3 2" xfId="2697" xr:uid="{88926AB9-4722-4BEF-9EB5-B9E287966088}"/>
    <cellStyle name="Normal 7 3 3" xfId="2698" xr:uid="{D30F632D-2D43-4E69-95AC-58379A2B43CD}"/>
    <cellStyle name="Normal 7 4" xfId="2699" xr:uid="{2053AC1A-9AA0-4894-B314-30D19606388D}"/>
    <cellStyle name="Normal 7 4 2" xfId="5662" xr:uid="{EAE3605D-10CC-46EA-ABDD-7FF26AD15C62}"/>
    <cellStyle name="Normal 7 4 3" xfId="4277" xr:uid="{57B3AA37-0C08-40CF-B7EB-CF974AF11F95}"/>
    <cellStyle name="Normal 7 5" xfId="2700" xr:uid="{AF1D9B40-B8BC-4B1F-AE2C-729B400F108F}"/>
    <cellStyle name="Normal 7 5 2" xfId="5663" xr:uid="{60070417-375F-4AE8-AE7A-A11F7713AF9E}"/>
    <cellStyle name="Normal 7 5 3" xfId="4278" xr:uid="{D16C17A1-DEB2-4B60-9A0E-15D72C0DB261}"/>
    <cellStyle name="Normal 7 6" xfId="4276" xr:uid="{7D906C48-4960-4DB7-9E8E-2DBEDFEE15D5}"/>
    <cellStyle name="Normal 7 6 2" xfId="6054" xr:uid="{8675A113-2712-4EAC-9CD8-7D045FFA3742}"/>
    <cellStyle name="Normal 7_Feb_55" xfId="2701" xr:uid="{DFBEA219-184D-40F8-825E-55024A37B3B3}"/>
    <cellStyle name="Normal 70" xfId="5827" xr:uid="{FAEA04A9-5D1D-4CE3-9F9B-04718CA58141}"/>
    <cellStyle name="Normal 71" xfId="93" xr:uid="{00000000-0005-0000-0000-00005D000000}"/>
    <cellStyle name="Normal 71 2" xfId="94" xr:uid="{00000000-0005-0000-0000-00005E000000}"/>
    <cellStyle name="Normal 71 3" xfId="6299" xr:uid="{51BD0105-B797-447C-88A7-F81E22103422}"/>
    <cellStyle name="Normal 72" xfId="226" xr:uid="{DE398C06-86D5-408B-8538-3FF32FC668B2}"/>
    <cellStyle name="Normal 73" xfId="6550" xr:uid="{1547EC78-B4E4-4F1A-A027-2E2D87A062D7}"/>
    <cellStyle name="Normal 74" xfId="6552" xr:uid="{B066F52E-1E03-4DB3-849E-D3C805256529}"/>
    <cellStyle name="Normal 8" xfId="560" xr:uid="{F73F84ED-358B-4D96-87AA-250603CF44E1}"/>
    <cellStyle name="Normal 8 10" xfId="6161" xr:uid="{F2AEF682-CA77-47B3-B047-BBF6F5DB96D3}"/>
    <cellStyle name="Normal 8 11" xfId="6191" xr:uid="{32E1BC7C-484B-460E-A3F0-9D83D9EB9399}"/>
    <cellStyle name="Normal 8 12" xfId="6224" xr:uid="{F98B08DE-54CA-4181-A22F-D689E8F0E897}"/>
    <cellStyle name="Normal 8 13" xfId="6259" xr:uid="{DF63CBB0-DB30-44FE-822A-4CE286632000}"/>
    <cellStyle name="Normal 8 14" xfId="6290" xr:uid="{6352DC4E-76CF-4B00-8B11-BFDFDFDA2A6E}"/>
    <cellStyle name="Normal 8 2" xfId="561" xr:uid="{BCA79322-0FF2-4559-9C9F-096672C2A63E}"/>
    <cellStyle name="Normal 8 2 2" xfId="2702" xr:uid="{D41E099B-1D8E-4D86-886D-C487111C51AD}"/>
    <cellStyle name="Normal 8 2 2 2" xfId="5664" xr:uid="{09705E6A-3AA3-444E-9D3F-575786EBCFD6}"/>
    <cellStyle name="Normal 8 2 2 3" xfId="4279" xr:uid="{07D36251-0EC4-4F5D-973C-3ACC4F0461AA}"/>
    <cellStyle name="Normal 8 2 3" xfId="3407" xr:uid="{5AD0816C-026C-4196-B215-9A75AF087338}"/>
    <cellStyle name="Normal 8 3" xfId="2703" xr:uid="{44B4D349-F067-49EB-91C3-18316056F6BD}"/>
    <cellStyle name="Normal 8 3 2" xfId="2704" xr:uid="{284FFF71-B920-4D27-88C6-2A07CEBB24A6}"/>
    <cellStyle name="Normal 8 3 3" xfId="5665" xr:uid="{C1EEF668-0A84-4FE8-A200-8B1369954282}"/>
    <cellStyle name="Normal 8 3 4" xfId="4280" xr:uid="{E75E793B-6EDF-40C7-861C-B4552E1F565E}"/>
    <cellStyle name="Normal 8 4" xfId="2705" xr:uid="{1479E1D8-FE43-4025-BCAB-1E1EEC523BEE}"/>
    <cellStyle name="Normal 8 5" xfId="2706" xr:uid="{CB1C5C2F-3D86-4775-B9D1-11A9BD214871}"/>
    <cellStyle name="Normal 8 6" xfId="2707" xr:uid="{3EC6BD48-689C-450E-B68A-00F48591361A}"/>
    <cellStyle name="Normal 8 7" xfId="6055" xr:uid="{6AB27F3B-DA71-4EDA-B313-00E4CBFDBEB4}"/>
    <cellStyle name="Normal 8 8" xfId="6100" xr:uid="{8C1529A9-A879-41B3-82BF-C1E800E0A6AB}"/>
    <cellStyle name="Normal 8 9" xfId="6131" xr:uid="{8293E404-CBA3-4CED-802C-D718AFB373A5}"/>
    <cellStyle name="Normal 8_Discount Income_P'Chu" xfId="4281" xr:uid="{D560F25B-FBE4-45D3-9DB6-429D148192B6}"/>
    <cellStyle name="Normal 81" xfId="95" xr:uid="{00000000-0005-0000-0000-00005F000000}"/>
    <cellStyle name="Normal 81 2" xfId="96" xr:uid="{00000000-0005-0000-0000-000060000000}"/>
    <cellStyle name="Normal 82" xfId="6297" xr:uid="{08F1F276-1827-41DE-8012-8CA52CB607AC}"/>
    <cellStyle name="Normal 9" xfId="562" xr:uid="{C98EDBFD-6F7C-4E63-8FFC-60DFC33E125B}"/>
    <cellStyle name="Normal 9 10" xfId="4283" xr:uid="{C2D76776-C37E-4DC7-AB86-9D6A7DBAD14A}"/>
    <cellStyle name="Normal 9 11" xfId="4284" xr:uid="{E97799DB-9AC1-4A06-8BC2-E5A79FE023E4}"/>
    <cellStyle name="Normal 9 12" xfId="4285" xr:uid="{2AE52034-B680-49C1-B89B-83B5A9553AFD}"/>
    <cellStyle name="Normal 9 13" xfId="4286" xr:uid="{694681AF-7E33-470B-A13A-4AD2875B3B21}"/>
    <cellStyle name="Normal 9 14" xfId="4287" xr:uid="{C239DB8D-6CD2-498C-BE94-15CE407947CE}"/>
    <cellStyle name="Normal 9 15" xfId="4288" xr:uid="{D41A3145-C1D4-4940-837E-41822CFD0FD1}"/>
    <cellStyle name="Normal 9 16" xfId="4289" xr:uid="{23E07772-EFB2-4A26-BA28-857FC482927E}"/>
    <cellStyle name="Normal 9 17" xfId="4290" xr:uid="{57D31F22-6AC4-45F4-864D-A03551FFC0B4}"/>
    <cellStyle name="Normal 9 18" xfId="4291" xr:uid="{35C0D1A7-3599-4F90-A11A-B6AA1360CE9D}"/>
    <cellStyle name="Normal 9 19" xfId="4292" xr:uid="{269CBD40-6A36-4932-91C1-53EE460E368D}"/>
    <cellStyle name="Normal 9 2" xfId="563" xr:uid="{BE86D210-9450-49BF-B981-9E00150A3CA6}"/>
    <cellStyle name="Normal 9 2 2" xfId="2708" xr:uid="{DCFCFA5D-5374-48A2-A8C9-1AD1A420950B}"/>
    <cellStyle name="Normal 9 20" xfId="4282" xr:uid="{1ECD94A0-D176-4131-BCC1-6D177D944795}"/>
    <cellStyle name="Normal 9 21" xfId="4718" xr:uid="{08FEFE5C-36B0-42CE-9092-2F8D1A8114BC}"/>
    <cellStyle name="Normal 9 3" xfId="564" xr:uid="{88DFA992-13BA-4AC1-90A9-E6298019A7A8}"/>
    <cellStyle name="Normal 9 3 2" xfId="4719" xr:uid="{8965B421-8D42-473E-8AFB-9F969278D2E2}"/>
    <cellStyle name="Normal 9 3 3" xfId="4293" xr:uid="{C5EC6671-27E5-4271-A187-D6171C16F94F}"/>
    <cellStyle name="Normal 9 3 4" xfId="5936" xr:uid="{FAA16414-6BB7-4149-BD01-5900FC85F622}"/>
    <cellStyle name="Normal 9 4" xfId="2709" xr:uid="{2C92D100-0809-4582-83A6-6BEC6857A302}"/>
    <cellStyle name="Normal 9 4 2" xfId="5666" xr:uid="{F5939E96-D758-4FA6-86C6-25C118EF048F}"/>
    <cellStyle name="Normal 9 4 3" xfId="4294" xr:uid="{36CEE765-6CE2-4EEC-8040-4300F1780B7E}"/>
    <cellStyle name="Normal 9 5" xfId="4295" xr:uid="{92CEF3E2-9370-4991-9CD5-43B203B44BD6}"/>
    <cellStyle name="Normal 9 5 2" xfId="6056" xr:uid="{BBFF3A3A-C976-441D-8D47-7F2E99840DA7}"/>
    <cellStyle name="Normal 9 6" xfId="4296" xr:uid="{2E82E7A9-E214-4051-A1B2-32108A4B0DB2}"/>
    <cellStyle name="Normal 9 7" xfId="4297" xr:uid="{DE856555-D7B8-48D5-8C22-736E6B13E03D}"/>
    <cellStyle name="Normal 9 8" xfId="4298" xr:uid="{E8F318C8-029A-4EA8-B0B4-CC4AAD631B28}"/>
    <cellStyle name="Normal 9 9" xfId="4299" xr:uid="{A722D473-F0B9-4F5A-A061-239DA3742E3C}"/>
    <cellStyle name="Normal 9_Discount Income_P'Chu" xfId="4300" xr:uid="{F372EF99-E3C9-4888-9313-C35CB2B72A1C}"/>
    <cellStyle name="Normal_EGCO_June10 TE" xfId="97" xr:uid="{00000000-0005-0000-0000-000062000000}"/>
    <cellStyle name="Normal_PAE_FS" xfId="113" xr:uid="{6E14A294-B606-448D-93BF-D4262575DAA2}"/>
    <cellStyle name="Normal_Sheet1" xfId="98" xr:uid="{00000000-0005-0000-0000-000064000000}"/>
    <cellStyle name="Note 10" xfId="2710" xr:uid="{69A4BC5D-42C9-4355-AF44-4516DDEDDE84}"/>
    <cellStyle name="Note 10 2" xfId="2711" xr:uid="{4628A382-68DD-41B3-943E-0FEDC49A90DF}"/>
    <cellStyle name="Note 10 2 2" xfId="2712" xr:uid="{5C2B4DFB-CDE9-49E3-8909-6F6173270811}"/>
    <cellStyle name="Note 10 2 2 2" xfId="6338" xr:uid="{FF899781-0066-417C-8331-96A77818F074}"/>
    <cellStyle name="Note 10 2 3" xfId="6337" xr:uid="{F857E251-53E1-4D93-A0C0-4C79C8F9AA5F}"/>
    <cellStyle name="Note 10 3" xfId="2713" xr:uid="{5E88CC9F-9684-4BD9-AA3D-D04CD964312C}"/>
    <cellStyle name="Note 10 3 2" xfId="6339" xr:uid="{587EB1AB-3BAF-4B42-8EAA-C440D6124F88}"/>
    <cellStyle name="Note 10 4" xfId="5667" xr:uid="{761F4279-E842-454D-8A01-C58CA19CA48D}"/>
    <cellStyle name="Note 10 4 2" xfId="6518" xr:uid="{82B206E7-68D8-4050-A20E-C97902A5113A}"/>
    <cellStyle name="Note 10 5" xfId="4301" xr:uid="{4BE44725-C6B0-4AC5-B5FF-24E05A6F2393}"/>
    <cellStyle name="Note 10 5 2" xfId="6442" xr:uid="{41F1E3D7-CCA7-48E4-A457-DF39305BE32C}"/>
    <cellStyle name="Note 10 6" xfId="6336" xr:uid="{00B11971-2F4A-446F-9F98-C0605A2B3E88}"/>
    <cellStyle name="Note 11" xfId="2714" xr:uid="{7B07E9B4-4E71-4558-ACEB-D4888D682D1C}"/>
    <cellStyle name="Note 11 2" xfId="2715" xr:uid="{413A8D4C-B244-4A1C-9A37-DE88C7720780}"/>
    <cellStyle name="Note 11 2 2" xfId="2716" xr:uid="{E4FC828D-670D-499F-BC36-759A841CD2E2}"/>
    <cellStyle name="Note 11 2 2 2" xfId="6342" xr:uid="{5481BDAD-AA81-4255-AA0F-DB9527853D92}"/>
    <cellStyle name="Note 11 2 3" xfId="6341" xr:uid="{0619A304-1869-4B87-A5A7-9E1E631B438C}"/>
    <cellStyle name="Note 11 3" xfId="2717" xr:uid="{E0A1130F-32B1-43F7-A1FD-FD2D3013A9D6}"/>
    <cellStyle name="Note 11 3 2" xfId="6343" xr:uid="{EC73E2DD-D462-48C6-B9EE-7099243639CD}"/>
    <cellStyle name="Note 11 4" xfId="5668" xr:uid="{DAB0A763-BC1E-4CA0-AAE4-B28DDBC75902}"/>
    <cellStyle name="Note 11 4 2" xfId="6519" xr:uid="{FE6440A0-AF9A-47C9-B57D-F45BBC4CD58D}"/>
    <cellStyle name="Note 11 5" xfId="4302" xr:uid="{C61140D8-9140-4E7D-8A0A-639737658143}"/>
    <cellStyle name="Note 11 5 2" xfId="6443" xr:uid="{39F399C5-192D-40CB-8037-6A58B1D9718D}"/>
    <cellStyle name="Note 11 6" xfId="6340" xr:uid="{CF6EB6CF-838D-403D-A126-C21E7214866E}"/>
    <cellStyle name="Note 12" xfId="2718" xr:uid="{F36AD243-C01D-4909-A2D9-9626586C589F}"/>
    <cellStyle name="Note 12 2" xfId="2719" xr:uid="{F96BDF04-BD74-4BA7-B0C5-7D9D2C649295}"/>
    <cellStyle name="Note 12 2 2" xfId="2720" xr:uid="{9AE85E96-E222-43C8-B3E2-C02D3210E8A4}"/>
    <cellStyle name="Note 12 2 2 2" xfId="6346" xr:uid="{F66C7C6A-CAD8-4EC2-B206-2C074FA0E50A}"/>
    <cellStyle name="Note 12 2 3" xfId="6345" xr:uid="{D8977928-3318-4AB9-A970-2904D96105FE}"/>
    <cellStyle name="Note 12 3" xfId="2721" xr:uid="{C2E67198-E06E-4FE8-8846-B74436DE090F}"/>
    <cellStyle name="Note 12 3 2" xfId="6347" xr:uid="{AAE93BD4-E501-4663-8CA0-CF6D25E401CE}"/>
    <cellStyle name="Note 12 4" xfId="5669" xr:uid="{F7BAD8EF-C4F5-4E86-8928-B3BBD85E4E09}"/>
    <cellStyle name="Note 12 4 2" xfId="6520" xr:uid="{D502039A-E261-4353-B00A-1D8B0ED5A776}"/>
    <cellStyle name="Note 12 5" xfId="4303" xr:uid="{DF65B500-FA9A-49CC-9A0D-59696DCDFE77}"/>
    <cellStyle name="Note 12 5 2" xfId="6444" xr:uid="{B86BF6A4-0A55-458E-B4E2-BC6F29393005}"/>
    <cellStyle name="Note 12 6" xfId="6344" xr:uid="{1EE29604-7DA0-4E1A-BBED-02E7178A022E}"/>
    <cellStyle name="Note 13" xfId="2722" xr:uid="{11FE4A81-A00A-455E-AFC0-BF9EEE998780}"/>
    <cellStyle name="Note 13 2" xfId="2723" xr:uid="{18E91168-D77A-4F06-B92F-8DD5343805F8}"/>
    <cellStyle name="Note 13 2 2" xfId="2724" xr:uid="{1EACAA91-5CB4-49C5-A9C9-06B1F63315F2}"/>
    <cellStyle name="Note 13 2 2 2" xfId="6350" xr:uid="{724B662E-8E05-4B11-8C28-35EB64438F4A}"/>
    <cellStyle name="Note 13 2 3" xfId="6349" xr:uid="{C506EFF7-85E0-4566-8D02-7D344BBCB20D}"/>
    <cellStyle name="Note 13 3" xfId="2725" xr:uid="{DE83FC11-B6F5-4379-BBF3-F82DB6BE504D}"/>
    <cellStyle name="Note 13 3 2" xfId="6351" xr:uid="{E146D00B-FF33-44D3-AD0B-E40A65EBDE7D}"/>
    <cellStyle name="Note 13 4" xfId="5670" xr:uid="{D1080163-8B6B-4C1F-B374-38EFA747095B}"/>
    <cellStyle name="Note 13 4 2" xfId="6521" xr:uid="{84E16DFF-CD5F-46FB-8873-1F0BED72BC9E}"/>
    <cellStyle name="Note 13 5" xfId="4304" xr:uid="{9313E171-3CC9-47B1-8330-D3249171C608}"/>
    <cellStyle name="Note 13 5 2" xfId="6445" xr:uid="{94E2C45B-78CC-4D6E-B37D-19E1E0EDEE09}"/>
    <cellStyle name="Note 13 6" xfId="6348" xr:uid="{9E7F8D89-5DDD-45FB-8A09-5E6C3A51168D}"/>
    <cellStyle name="Note 14" xfId="2726" xr:uid="{607A098C-B251-4B87-BFA6-94C3B19F5479}"/>
    <cellStyle name="Note 14 2" xfId="2727" xr:uid="{87A7C4B6-C785-42AF-A408-ED5D33DEF1F5}"/>
    <cellStyle name="Note 14 2 2" xfId="2728" xr:uid="{48762988-C944-4636-9790-5EA4378A1AB2}"/>
    <cellStyle name="Note 14 2 2 2" xfId="6354" xr:uid="{33835592-EE7A-45D8-AE26-D68F95F41C74}"/>
    <cellStyle name="Note 14 2 3" xfId="6353" xr:uid="{78ED7185-C5F3-4667-A3D1-0CB9BE0C4743}"/>
    <cellStyle name="Note 14 3" xfId="2729" xr:uid="{0AD6DCCA-3125-47E7-A1B6-E20BA430770B}"/>
    <cellStyle name="Note 14 3 2" xfId="6355" xr:uid="{0ACBF970-C320-41FF-A63B-F52E33052F8C}"/>
    <cellStyle name="Note 14 4" xfId="5671" xr:uid="{261464FA-F41D-4702-ADBF-1C6355D4E218}"/>
    <cellStyle name="Note 14 4 2" xfId="6522" xr:uid="{D5B6BAD1-FFEC-4109-A5B4-2561F0052FC9}"/>
    <cellStyle name="Note 14 5" xfId="4305" xr:uid="{B3FF57A0-7695-4B3D-8F97-01E9F5FE2425}"/>
    <cellStyle name="Note 14 5 2" xfId="6446" xr:uid="{C7E1B9AE-0E57-41A1-93D3-D2349450DB31}"/>
    <cellStyle name="Note 14 6" xfId="6352" xr:uid="{ADD80844-091D-4221-8D83-D398F3606E8B}"/>
    <cellStyle name="Note 15" xfId="2730" xr:uid="{1FCA432A-F5DA-4DB9-A6BD-54B81524A1BA}"/>
    <cellStyle name="Note 15 2" xfId="2731" xr:uid="{AE7E0445-4326-451A-B500-BA09B9AF8090}"/>
    <cellStyle name="Note 15 2 2" xfId="2732" xr:uid="{346CAD8B-5266-4198-B26C-055060DAB3D8}"/>
    <cellStyle name="Note 15 2 2 2" xfId="6358" xr:uid="{8097FEBB-D148-4368-B8F3-F0CFCEABFAC0}"/>
    <cellStyle name="Note 15 2 3" xfId="6357" xr:uid="{E164E9AB-8B5B-4899-8305-CBC9AE0B945B}"/>
    <cellStyle name="Note 15 3" xfId="2733" xr:uid="{6E96E300-B4DC-486F-ABE2-0156B0D8F2A1}"/>
    <cellStyle name="Note 15 3 2" xfId="6359" xr:uid="{B28C3DF5-8079-4669-B987-FADD5CCCF2DB}"/>
    <cellStyle name="Note 15 4" xfId="5672" xr:uid="{4B1152CF-85A0-4D67-AC7F-563174E8C8B9}"/>
    <cellStyle name="Note 15 4 2" xfId="6523" xr:uid="{CFBB5F4C-CE35-48B4-90D3-0EA388CD70EF}"/>
    <cellStyle name="Note 15 5" xfId="4306" xr:uid="{55815237-DD77-419B-BAC9-793DE4214918}"/>
    <cellStyle name="Note 15 5 2" xfId="6447" xr:uid="{D9E4E6B8-87AC-4BC0-A519-4FA94368BCB5}"/>
    <cellStyle name="Note 15 6" xfId="6356" xr:uid="{E90FA8F6-6E4D-4B50-B80B-21DE40A9534D}"/>
    <cellStyle name="Note 16" xfId="2734" xr:uid="{58F6EFDD-A447-48F8-B91D-9F9D75452016}"/>
    <cellStyle name="Note 16 2" xfId="2735" xr:uid="{AAF58B81-0FC1-41CF-BBA8-8F250D7A8FF5}"/>
    <cellStyle name="Note 16 2 2" xfId="2736" xr:uid="{D45260A2-99C6-4422-B10C-B3DCFE0EAA04}"/>
    <cellStyle name="Note 16 2 2 2" xfId="6362" xr:uid="{23ED4545-B3A3-421D-8C3E-D45D9DA8CDCA}"/>
    <cellStyle name="Note 16 2 3" xfId="6361" xr:uid="{CB6BD9AA-5BAE-4844-8FD0-54E8EA77A798}"/>
    <cellStyle name="Note 16 3" xfId="2737" xr:uid="{9AB2E99E-035A-47A7-A694-FAE8B692D9E5}"/>
    <cellStyle name="Note 16 3 2" xfId="6363" xr:uid="{53D4D3D8-73E7-44BF-BCA2-2E2F6B2F40BC}"/>
    <cellStyle name="Note 16 4" xfId="5673" xr:uid="{49D19A69-AA4D-4EB9-A256-E02D8244D408}"/>
    <cellStyle name="Note 16 4 2" xfId="6524" xr:uid="{84718EE0-3DAA-4939-BC28-5DD02FAB25AC}"/>
    <cellStyle name="Note 16 5" xfId="4307" xr:uid="{F65D997E-B059-49F1-B684-CCD046D0E52E}"/>
    <cellStyle name="Note 16 5 2" xfId="6448" xr:uid="{9022528F-7F77-4E68-BF0A-11280248BF9A}"/>
    <cellStyle name="Note 16 6" xfId="6360" xr:uid="{59648C22-14CF-4679-809C-4B1FD96B79C8}"/>
    <cellStyle name="Note 17" xfId="6076" xr:uid="{EC6557C0-A876-4989-89A9-8E08FC96D7C9}"/>
    <cellStyle name="Note 18" xfId="6111" xr:uid="{27830EA6-25FB-4877-9F7C-5BC26FE1C90A}"/>
    <cellStyle name="Note 19" xfId="6141" xr:uid="{7D8472C7-F93F-422C-86D4-F0A1FB9AD6A7}"/>
    <cellStyle name="Note 2" xfId="565" xr:uid="{ACE3D298-1164-4FD6-B302-946A6373909B}"/>
    <cellStyle name="Note 2 2" xfId="2738" xr:uid="{033556E5-DFBB-45BE-85A8-B11494D8F5B8}"/>
    <cellStyle name="Note 2 2 2" xfId="2739" xr:uid="{A3215A77-97D7-4A50-8500-99D8DB5BC612}"/>
    <cellStyle name="Note 2 2 2 2" xfId="2740" xr:uid="{8F109856-BA25-412C-A170-53A823F2C21F}"/>
    <cellStyle name="Note 2 2 2 3" xfId="5674" xr:uid="{E5D16490-DE1D-4071-A973-5C6CDD22E47A}"/>
    <cellStyle name="Note 2 2 2 4" xfId="3355" xr:uid="{A182473E-9338-4AB3-A861-E0262CCADFE5}"/>
    <cellStyle name="Note 2 2 3" xfId="6364" xr:uid="{4937E368-C4B6-402B-8F38-4307BC9D0E99}"/>
    <cellStyle name="Note 2 3" xfId="2741" xr:uid="{BC117CE7-89A7-401A-9698-FF8A4D30453D}"/>
    <cellStyle name="Note 2 3 2" xfId="2742" xr:uid="{EF1E04A6-072A-4A65-9F50-6CEDE45843A8}"/>
    <cellStyle name="Note 2 3 2 2" xfId="5676" xr:uid="{F7EDF292-8F75-47E4-93B5-D2C8AD3E65A1}"/>
    <cellStyle name="Note 2 3 2 3" xfId="4308" xr:uid="{A191452D-6E6E-436F-9DC8-F699708588A2}"/>
    <cellStyle name="Note 2 3 2 3 2" xfId="6449" xr:uid="{5E935A65-6548-4303-B2E0-97CF66C01458}"/>
    <cellStyle name="Note 2 3 3" xfId="5675" xr:uid="{396105E6-0EE6-4723-803E-2B975398C57D}"/>
    <cellStyle name="Note 2 3 4" xfId="3356" xr:uid="{6E9ACA45-E4A6-4F8B-A896-34E479E3D92A}"/>
    <cellStyle name="Note 2 4" xfId="2743" xr:uid="{FB4DE6D9-7A06-44F6-A20E-56DFC72AFFA6}"/>
    <cellStyle name="Note 2 4 2" xfId="2744" xr:uid="{817AD0B8-7A1B-4E64-A9E7-A92C860933BE}"/>
    <cellStyle name="Note 2 4 2 2" xfId="5678" xr:uid="{98A772A1-B038-4BA2-BC80-FB79F9A02306}"/>
    <cellStyle name="Note 2 4 2 3" xfId="4309" xr:uid="{AB4CB742-7C4A-4839-8136-0F0B8DA57C74}"/>
    <cellStyle name="Note 2 4 2 3 2" xfId="6450" xr:uid="{95786A98-7CAC-4CEC-AD88-554E1FEC55F9}"/>
    <cellStyle name="Note 2 4 3" xfId="5677" xr:uid="{01191789-1948-4502-9B9C-2215DBB27C82}"/>
    <cellStyle name="Note 2 4 4" xfId="3357" xr:uid="{64073409-21E3-46A5-AB52-11D6CC2250F1}"/>
    <cellStyle name="Note 2 5" xfId="4310" xr:uid="{7364EABA-52F2-4B0F-A546-6486583F73A2}"/>
    <cellStyle name="Note 2 5 2" xfId="6451" xr:uid="{3AA017AA-370A-408B-956E-056ED445219C}"/>
    <cellStyle name="Note 2 6" xfId="5892" xr:uid="{A6A2931B-310D-486A-BD5C-0A391A8F69A4}"/>
    <cellStyle name="Note 2 7" xfId="6305" xr:uid="{FB04A52B-DFC0-433B-8F05-072742AC297E}"/>
    <cellStyle name="Note 20" xfId="6171" xr:uid="{4BD8272D-4DF8-4B7E-BB22-3623204BEFD2}"/>
    <cellStyle name="Note 21" xfId="6204" xr:uid="{FD8EB3E8-6218-4F67-BB94-D6DAC44A8178}"/>
    <cellStyle name="Note 22" xfId="6237" xr:uid="{2CE357DC-2200-486A-AF90-DEF2BDEA357C}"/>
    <cellStyle name="Note 23" xfId="6270" xr:uid="{60463CB3-E015-4262-B534-AD009EDD780C}"/>
    <cellStyle name="Note 24" xfId="5973" xr:uid="{D3D208FA-BBD9-4482-B8DA-3B75C2702F1A}"/>
    <cellStyle name="Note 3" xfId="566" xr:uid="{9C2AAD26-1C83-4452-A263-82E9CF5C09B7}"/>
    <cellStyle name="Note 3 2" xfId="2745" xr:uid="{4CB73292-68CB-40A3-B7A8-3C05F1D1C63E}"/>
    <cellStyle name="Note 3 2 2" xfId="2746" xr:uid="{1F6A00BA-987B-4166-828A-DB602D4DC0D4}"/>
    <cellStyle name="Note 3 2 2 2" xfId="5679" xr:uid="{CA8D5B5B-1D51-45D5-AA42-06339B58F609}"/>
    <cellStyle name="Note 3 2 2 3" xfId="4311" xr:uid="{A8850D05-A7B3-4D31-8593-BA11E7CEFDC8}"/>
    <cellStyle name="Note 3 2 2 3 2" xfId="6452" xr:uid="{CACF9B31-AF52-49CD-9DF3-3FA36B11FB64}"/>
    <cellStyle name="Note 3 2 3" xfId="2747" xr:uid="{9FC6048F-909E-48B5-9BFB-6AEC01DEBFC1}"/>
    <cellStyle name="Note 3 2 4" xfId="2748" xr:uid="{19642560-869A-4897-8752-DB38708B21DD}"/>
    <cellStyle name="Note 3 2 4 2" xfId="5993" xr:uid="{8F130F24-1A77-4E18-964C-A692383801DD}"/>
    <cellStyle name="Note 3 2 5" xfId="3358" xr:uid="{1C27FF31-1F00-4E71-A728-5C7E0F68283C}"/>
    <cellStyle name="Note 3 3" xfId="4312" xr:uid="{1F66F726-B627-44BD-93B8-C1178E483D0B}"/>
    <cellStyle name="Note 3 3 2" xfId="6453" xr:uid="{E3922B36-8C2B-453F-B250-010A65DC2D04}"/>
    <cellStyle name="Note 3 4" xfId="4313" xr:uid="{FA774839-79B4-47CD-8A2A-63F27E2A6453}"/>
    <cellStyle name="Note 3 4 2" xfId="6454" xr:uid="{CF1B77F3-4808-4A37-92ED-91FE7B7EE9AC}"/>
    <cellStyle name="Note 3 5" xfId="4314" xr:uid="{E66439C8-1EC7-4B3D-BF26-6E920A2479F5}"/>
    <cellStyle name="Note 3 5 2" xfId="6455" xr:uid="{C4679CAE-196E-41D7-A4B3-C01A4ED12D6B}"/>
    <cellStyle name="Note 4" xfId="2749" xr:uid="{0B1916E8-228F-46EC-88CA-90449114F427}"/>
    <cellStyle name="Note 4 2" xfId="2750" xr:uid="{85745E16-C87F-460B-B5B3-F3F4617218BE}"/>
    <cellStyle name="Note 4 2 2" xfId="2751" xr:uid="{CC16147A-DF8C-426E-AFD5-CCB1C675AECD}"/>
    <cellStyle name="Note 4 2 2 2" xfId="5680" xr:uid="{57152ED8-17DF-4BEB-AEA4-9A1AA9F552FD}"/>
    <cellStyle name="Note 4 2 2 3" xfId="4315" xr:uid="{1B469A1D-66C4-433E-B9AE-7C6E04EC9059}"/>
    <cellStyle name="Note 4 2 2 3 2" xfId="6456" xr:uid="{A00E77DB-FAED-4DAA-8210-5C344B2AC93A}"/>
    <cellStyle name="Note 4 2 3" xfId="2752" xr:uid="{3F27982D-3C02-430F-9B2C-E4F8635594CC}"/>
    <cellStyle name="Note 4 2 4" xfId="2753" xr:uid="{37DE3F48-F9C5-4430-BD20-A25364B2F1F9}"/>
    <cellStyle name="Note 4 2 4 2" xfId="5994" xr:uid="{160F367B-823A-46A6-92F9-AAE4343100E3}"/>
    <cellStyle name="Note 4 2 5" xfId="3359" xr:uid="{D28492BF-D6D1-4D0B-9404-8DC23C80F1FB}"/>
    <cellStyle name="Note 4 3" xfId="4316" xr:uid="{2C2D18A0-65F5-466E-9AE8-8197D3264612}"/>
    <cellStyle name="Note 4 3 2" xfId="6457" xr:uid="{081B5B5E-D5BC-4481-A0CE-DAF0A8F74A90}"/>
    <cellStyle name="Note 4 4" xfId="4317" xr:uid="{B1856C66-22E3-4351-B90C-0EF5D94B793A}"/>
    <cellStyle name="Note 4 4 2" xfId="6458" xr:uid="{56CA6734-D655-4D15-AE92-2313E4B41EC6}"/>
    <cellStyle name="Note 4 5" xfId="4318" xr:uid="{41670B76-01DC-4F62-A7CF-733CA23EA46B}"/>
    <cellStyle name="Note 4 5 2" xfId="6459" xr:uid="{58845018-471A-49FB-96E7-BE5351B2D0FC}"/>
    <cellStyle name="Note 5" xfId="2754" xr:uid="{7EDCEDD8-A924-455F-8F25-ACE8341E6616}"/>
    <cellStyle name="Note 5 2" xfId="2755" xr:uid="{4CFAD659-16F9-45DA-92D9-9B22429A9B57}"/>
    <cellStyle name="Note 5 2 2" xfId="6366" xr:uid="{DC3B67BC-C220-4698-95A2-3953128FE426}"/>
    <cellStyle name="Note 5 3" xfId="4319" xr:uid="{3AAD8EBC-B497-4DC5-936C-FC0213125801}"/>
    <cellStyle name="Note 5 3 2" xfId="6460" xr:uid="{4998A61C-0B44-4D44-BD9F-3C10FC65B810}"/>
    <cellStyle name="Note 5 4" xfId="4320" xr:uid="{0C8191E9-A4A0-43A7-BFF4-FA94F277D380}"/>
    <cellStyle name="Note 5 4 2" xfId="6461" xr:uid="{9746B298-7707-4C31-89B9-4C09548DA36A}"/>
    <cellStyle name="Note 5 5" xfId="4321" xr:uid="{AEBCFB35-B14B-4AB8-81BF-DBF996C041ED}"/>
    <cellStyle name="Note 5 5 2" xfId="6462" xr:uid="{3BB62DCB-EEFC-4331-B2C6-0509CF80F9BD}"/>
    <cellStyle name="Note 5 6" xfId="6365" xr:uid="{63156341-FF7F-4C90-9D3E-B0E5F12E67D5}"/>
    <cellStyle name="Note 6" xfId="2756" xr:uid="{12465A6C-C19B-499B-8FE6-7FCFF07DC588}"/>
    <cellStyle name="Note 6 2" xfId="2757" xr:uid="{845E6EB9-4637-4F0E-9A30-F8F93DDBEFB6}"/>
    <cellStyle name="Note 6 2 2" xfId="6368" xr:uid="{A2A27130-891E-4CF5-A8DF-C9B0DB43AB69}"/>
    <cellStyle name="Note 6 3" xfId="4322" xr:uid="{F79D78A2-FB44-4500-94A3-DD477CBDF6B5}"/>
    <cellStyle name="Note 6 3 2" xfId="6463" xr:uid="{459A409F-BE16-4942-BF67-DA47173E7CF2}"/>
    <cellStyle name="Note 6 4" xfId="4323" xr:uid="{3C928FB9-CE6C-46CA-9B6B-D2043CA9519C}"/>
    <cellStyle name="Note 6 4 2" xfId="6464" xr:uid="{644DB2A9-47DB-4FB7-8ACC-B7B8F97FCDCA}"/>
    <cellStyle name="Note 6 5" xfId="4324" xr:uid="{C97089E5-AF6C-46AA-985D-B2201753677F}"/>
    <cellStyle name="Note 6 5 2" xfId="6465" xr:uid="{0E431D2B-C167-47EE-83AA-9FABD0427F48}"/>
    <cellStyle name="Note 6 6" xfId="6367" xr:uid="{04E1F7D6-480A-43AB-8443-0ECBDDF3A3C1}"/>
    <cellStyle name="Note 7" xfId="2758" xr:uid="{B486315C-F80F-4B03-B56F-E584AAB019B3}"/>
    <cellStyle name="Note 7 2" xfId="2759" xr:uid="{6F84EA72-9574-49D5-B1A9-723A287927D7}"/>
    <cellStyle name="Note 7 2 2" xfId="2760" xr:uid="{75D5937C-4F45-4176-91D0-14D9B587D864}"/>
    <cellStyle name="Note 7 2 2 2" xfId="6371" xr:uid="{7B26D28F-B3AF-4663-8054-83C00A72CA6A}"/>
    <cellStyle name="Note 7 2 3" xfId="6370" xr:uid="{ED39DB8B-8F4B-4C0D-9DBB-8D3C319CD567}"/>
    <cellStyle name="Note 7 3" xfId="2761" xr:uid="{A9461641-104F-4DD6-A494-FB27FB78F154}"/>
    <cellStyle name="Note 7 3 2" xfId="6372" xr:uid="{62DECF51-1701-48BF-8656-31C2FD1F4033}"/>
    <cellStyle name="Note 7 4" xfId="5681" xr:uid="{6DF19FF8-C906-4454-9C95-36EC2856C947}"/>
    <cellStyle name="Note 7 4 2" xfId="6525" xr:uid="{10F6CA61-2985-423A-8F34-ACDD24A2BC05}"/>
    <cellStyle name="Note 7 5" xfId="4325" xr:uid="{63DDFAD0-842D-4876-A4DC-01597DCA1D94}"/>
    <cellStyle name="Note 7 5 2" xfId="6466" xr:uid="{CA60965C-2A81-4BD5-BDFD-48261D529CCB}"/>
    <cellStyle name="Note 7 6" xfId="6369" xr:uid="{59845C86-8723-412F-B492-F1D74C18F869}"/>
    <cellStyle name="Note 8" xfId="2762" xr:uid="{275335D5-1D2C-4892-A15D-010819B6B5D1}"/>
    <cellStyle name="Note 8 2" xfId="2763" xr:uid="{E231B0AE-D0A8-4EEB-A612-9C225D3143E9}"/>
    <cellStyle name="Note 8 2 2" xfId="2764" xr:uid="{E9C7AD2D-9F66-4958-8B42-549A6B0FA112}"/>
    <cellStyle name="Note 8 2 2 2" xfId="6375" xr:uid="{C87CF589-1DBA-4E7A-B19F-B1C084AAB453}"/>
    <cellStyle name="Note 8 2 3" xfId="6374" xr:uid="{8FF5F764-6E00-43DA-9DA9-7FFDA033EA8F}"/>
    <cellStyle name="Note 8 3" xfId="2765" xr:uid="{1FD25953-E025-46DB-BAB7-FFAA54DFBDC8}"/>
    <cellStyle name="Note 8 3 2" xfId="6376" xr:uid="{C6A555CC-4AD3-40EF-9C2F-A56F02232DA2}"/>
    <cellStyle name="Note 8 4" xfId="5682" xr:uid="{F61CB196-75BB-46CE-A54E-59A278FDCB6E}"/>
    <cellStyle name="Note 8 4 2" xfId="6526" xr:uid="{D922FB91-CD0B-466B-8567-F4EF313CCFCE}"/>
    <cellStyle name="Note 8 5" xfId="4326" xr:uid="{C2F3198B-5326-4FD2-838B-92955AEA1CD7}"/>
    <cellStyle name="Note 8 5 2" xfId="6467" xr:uid="{3951DCC2-9340-4978-B3D2-C6BABF938B05}"/>
    <cellStyle name="Note 8 6" xfId="6373" xr:uid="{69D043D1-0120-4FBD-BD76-29080FD11A09}"/>
    <cellStyle name="Note 9" xfId="2766" xr:uid="{12780067-5999-4FEA-9306-881C439C754F}"/>
    <cellStyle name="Note 9 2" xfId="2767" xr:uid="{D20DBF32-9E34-4BB6-B038-26CAB3B6C600}"/>
    <cellStyle name="Note 9 2 2" xfId="2768" xr:uid="{5DAA302C-6CBC-4683-A5B7-85C3C8718477}"/>
    <cellStyle name="Note 9 2 2 2" xfId="6379" xr:uid="{493CC659-D8DA-4672-8B9D-05E62593F0C6}"/>
    <cellStyle name="Note 9 2 3" xfId="6378" xr:uid="{D7D8B6FE-6C5B-4598-B432-12BEF30A65AD}"/>
    <cellStyle name="Note 9 3" xfId="2769" xr:uid="{77117A83-75EE-4379-B62E-BC3E26797974}"/>
    <cellStyle name="Note 9 3 2" xfId="6380" xr:uid="{3A73F332-3784-4E87-B440-EE225C6CBBA7}"/>
    <cellStyle name="Note 9 4" xfId="5683" xr:uid="{08FA7748-89F5-4B4D-9179-523CD7F70D66}"/>
    <cellStyle name="Note 9 4 2" xfId="6527" xr:uid="{9FE20DFD-2D83-44D8-955E-4C5DF4DAB980}"/>
    <cellStyle name="Note 9 5" xfId="4327" xr:uid="{ADB80488-C491-4026-A2D2-C30886A9F6DA}"/>
    <cellStyle name="Note 9 5 2" xfId="6468" xr:uid="{D114897A-087A-48D4-8B1B-D26F6AD432B2}"/>
    <cellStyle name="Note 9 6" xfId="6377" xr:uid="{48B85C49-DC1D-46F3-A725-D0208393B2A9}"/>
    <cellStyle name="Œ…‹æØ‚è [0.00]_4m stock" xfId="2770" xr:uid="{BB230FD4-2314-4B4C-A55A-8D33BEB61887}"/>
    <cellStyle name="Œ…‹æØ‚è_4m stock" xfId="2771" xr:uid="{8FAD7EBF-0964-45A3-B9D2-DE2629D4963E}"/>
    <cellStyle name="oft Excel]_x000d__x000a_Comment=The open=/f lines load custom functions into the Paste Function list._x000d__x000a_Maximized=3_x000d__x000a_Basics=1_x000d__x000a_A" xfId="567" xr:uid="{DD5329DF-344C-4DFB-8D89-74AAAC6C9408}"/>
    <cellStyle name="oft Excel]_x000d__x000a_Comment=The open=/f lines load custom functions into the Paste Function list._x000d__x000a_Maximized=3_x000d__x000a_Basics=1_x000d__x000a_A 10" xfId="2772" xr:uid="{5FDBCC2A-62BF-4605-86E8-0603AF738FBC}"/>
    <cellStyle name="oft Excel]_x000d__x000a_Comment=The open=/f lines load custom functions into the Paste Function list._x000d__x000a_Maximized=3_x000d__x000a_Basics=1_x000d__x000a_A 11" xfId="2773" xr:uid="{A65467A1-7A95-4998-AE2E-892EBE7DA620}"/>
    <cellStyle name="oft Excel]_x000d__x000a_Comment=The open=/f lines load custom functions into the Paste Function list._x000d__x000a_Maximized=3_x000d__x000a_Basics=1_x000d__x000a_A 12" xfId="2774" xr:uid="{9239FE73-E7C7-4F99-890B-6D34A5B72177}"/>
    <cellStyle name="oft Excel]_x000d__x000a_Comment=The open=/f lines load custom functions into the Paste Function list._x000d__x000a_Maximized=3_x000d__x000a_Basics=1_x000d__x000a_A 13" xfId="2775" xr:uid="{F3589860-EA0E-4A77-8461-8AE4A446F00E}"/>
    <cellStyle name="oft Excel]_x000d__x000a_Comment=The open=/f lines load custom functions into the Paste Function list._x000d__x000a_Maximized=3_x000d__x000a_Basics=1_x000d__x000a_A 14" xfId="2776" xr:uid="{3E65355E-4CDB-4360-9671-B280AFD5B3AB}"/>
    <cellStyle name="oft Excel]_x000d__x000a_Comment=The open=/f lines load custom functions into the Paste Function list._x000d__x000a_Maximized=3_x000d__x000a_Basics=1_x000d__x000a_A 15" xfId="2777" xr:uid="{A7800185-B24F-4FC7-B224-D14998DAAD93}"/>
    <cellStyle name="oft Excel]_x000d__x000a_Comment=The open=/f lines load custom functions into the Paste Function list._x000d__x000a_Maximized=3_x000d__x000a_Basics=1_x000d__x000a_A 16" xfId="2778" xr:uid="{73BBAC49-E345-4E80-B2EF-D19963D80C98}"/>
    <cellStyle name="oft Excel]_x000d__x000a_Comment=The open=/f lines load custom functions into the Paste Function list._x000d__x000a_Maximized=3_x000d__x000a_Basics=1_x000d__x000a_A 17" xfId="2779" xr:uid="{94990C1E-638F-4921-9874-94BA8FCADFC3}"/>
    <cellStyle name="oft Excel]_x000d__x000a_Comment=The open=/f lines load custom functions into the Paste Function list._x000d__x000a_Maximized=3_x000d__x000a_Basics=1_x000d__x000a_A 18" xfId="2780" xr:uid="{75020C1A-5A99-4DC0-B03F-10321DE96FB5}"/>
    <cellStyle name="oft Excel]_x000d__x000a_Comment=The open=/f lines load custom functions into the Paste Function list._x000d__x000a_Maximized=3_x000d__x000a_Basics=1_x000d__x000a_A 19" xfId="2781" xr:uid="{AC98618D-F81A-4879-BB2C-021539BD41D8}"/>
    <cellStyle name="oft Excel]_x000d__x000a_Comment=The open=/f lines load custom functions into the Paste Function list._x000d__x000a_Maximized=3_x000d__x000a_Basics=1_x000d__x000a_A 2" xfId="568" xr:uid="{D208E7E5-00E3-4DBF-87C7-B045C28F284C}"/>
    <cellStyle name="oft Excel]_x000d__x000a_Comment=The open=/f lines load custom functions into the Paste Function list._x000d__x000a_Maximized=3_x000d__x000a_Basics=1_x000d__x000a_A 2 2" xfId="569" xr:uid="{1EA77E9E-9ADA-42CA-A4F2-06B354BE8DAA}"/>
    <cellStyle name="oft Excel]_x000d__x000a_Comment=The open=/f lines load custom functions into the Paste Function list._x000d__x000a_Maximized=3_x000d__x000a_Basics=1_x000d__x000a_A 2 3" xfId="570" xr:uid="{6C6FC2C0-24BF-49AA-872A-4A9B70496DF7}"/>
    <cellStyle name="oft Excel]_x000d__x000a_Comment=The open=/f lines load custom functions into the Paste Function list._x000d__x000a_Maximized=3_x000d__x000a_Basics=1_x000d__x000a_A 2 4" xfId="571" xr:uid="{CE596A75-1BF7-430C-B89B-C2793A466429}"/>
    <cellStyle name="oft Excel]_x000d__x000a_Comment=The open=/f lines load custom functions into the Paste Function list._x000d__x000a_Maximized=3_x000d__x000a_Basics=1_x000d__x000a_A 2 5" xfId="572" xr:uid="{5C6D1239-7403-4328-9C56-678370EA2A64}"/>
    <cellStyle name="oft Excel]_x000d__x000a_Comment=The open=/f lines load custom functions into the Paste Function list._x000d__x000a_Maximized=3_x000d__x000a_Basics=1_x000d__x000a_A 20" xfId="2782" xr:uid="{D9CFC7C6-4009-4974-AAEC-5AD86EFC984C}"/>
    <cellStyle name="oft Excel]_x000d__x000a_Comment=The open=/f lines load custom functions into the Paste Function list._x000d__x000a_Maximized=3_x000d__x000a_Basics=1_x000d__x000a_A 21" xfId="2783" xr:uid="{1E9567A0-851B-4F87-B349-C28502D16B19}"/>
    <cellStyle name="oft Excel]_x000d__x000a_Comment=The open=/f lines load custom functions into the Paste Function list._x000d__x000a_Maximized=3_x000d__x000a_Basics=1_x000d__x000a_A 22" xfId="4328" xr:uid="{262BEA3E-97C0-4F47-A358-75358D42E691}"/>
    <cellStyle name="oft Excel]_x000d__x000a_Comment=The open=/f lines load custom functions into the Paste Function list._x000d__x000a_Maximized=3_x000d__x000a_Basics=1_x000d__x000a_A 3" xfId="573" xr:uid="{91B7CC04-A414-41E4-B807-E32D26988FE4}"/>
    <cellStyle name="oft Excel]_x000d__x000a_Comment=The open=/f lines load custom functions into the Paste Function list._x000d__x000a_Maximized=3_x000d__x000a_Basics=1_x000d__x000a_A 4" xfId="574" xr:uid="{1A2B14D5-637E-4ADC-BC05-3F3A1D9AEA0D}"/>
    <cellStyle name="oft Excel]_x000d__x000a_Comment=The open=/f lines load custom functions into the Paste Function list._x000d__x000a_Maximized=3_x000d__x000a_Basics=1_x000d__x000a_A 5" xfId="575" xr:uid="{0713FD2D-0969-40C2-BBBB-05229D24BCB9}"/>
    <cellStyle name="oft Excel]_x000d__x000a_Comment=The open=/f lines load custom functions into the Paste Function list._x000d__x000a_Maximized=3_x000d__x000a_Basics=1_x000d__x000a_A 6" xfId="576" xr:uid="{E8D434C0-035A-452A-80A3-C6292F386276}"/>
    <cellStyle name="oft Excel]_x000d__x000a_Comment=The open=/f lines load custom functions into the Paste Function list._x000d__x000a_Maximized=3_x000d__x000a_Basics=1_x000d__x000a_A 7" xfId="2784" xr:uid="{038400AF-50E2-47A8-92B0-565EC080D2D0}"/>
    <cellStyle name="oft Excel]_x000d__x000a_Comment=The open=/f lines load custom functions into the Paste Function list._x000d__x000a_Maximized=3_x000d__x000a_Basics=1_x000d__x000a_A 8" xfId="2785" xr:uid="{CA287E99-8DAE-44E9-BFE7-7A90B0CC762F}"/>
    <cellStyle name="oft Excel]_x000d__x000a_Comment=The open=/f lines load custom functions into the Paste Function list._x000d__x000a_Maximized=3_x000d__x000a_Basics=1_x000d__x000a_A 9" xfId="2786" xr:uid="{4C113374-D7A5-4EBB-9F0F-352D0C4D3B41}"/>
    <cellStyle name="_x0004_omma_laroux_1_PLDT_Term loan &amp; PP-(YT)" xfId="2787" xr:uid="{4241FBE3-997A-41D8-A3B4-836A7088E728}"/>
    <cellStyle name="Output" xfId="99" builtinId="21" customBuiltin="1"/>
    <cellStyle name="Output 10" xfId="2788" xr:uid="{0DFEAF16-922F-40D0-8846-B98D148C705F}"/>
    <cellStyle name="Output 10 2" xfId="5684" xr:uid="{A5DDBE72-3F0F-418A-996E-D7DB5E781FBC}"/>
    <cellStyle name="Output 10 2 2" xfId="6528" xr:uid="{E2841412-4CCB-4EA5-B982-587306ABB794}"/>
    <cellStyle name="Output 10 3" xfId="4329" xr:uid="{E1451AF2-F7FA-4E02-A78B-9279CE8D8AC3}"/>
    <cellStyle name="Output 10 3 2" xfId="6469" xr:uid="{1C16AAB1-8379-485B-BCFB-5DAD4FB638CA}"/>
    <cellStyle name="Output 10 4" xfId="6381" xr:uid="{F3551F28-F3A3-445D-83B3-E531BCABA895}"/>
    <cellStyle name="Output 11" xfId="2789" xr:uid="{86BF2209-2B86-4A96-9998-63F0C1F6C1DF}"/>
    <cellStyle name="Output 11 2" xfId="5685" xr:uid="{2398D3EF-F0C9-47E1-8BB4-CBF6F75A7152}"/>
    <cellStyle name="Output 11 2 2" xfId="6529" xr:uid="{BABF0E8E-C6C1-4409-8200-3705D5CA122F}"/>
    <cellStyle name="Output 11 3" xfId="4330" xr:uid="{0D17FE11-DB59-4FFB-BDDB-F75B19022BDC}"/>
    <cellStyle name="Output 11 3 2" xfId="6470" xr:uid="{5FFF0FE7-7960-4F6D-B1A7-47AE7E9D686B}"/>
    <cellStyle name="Output 11 4" xfId="6382" xr:uid="{250C4A89-FD12-4BC1-B886-A1E023F5F816}"/>
    <cellStyle name="Output 12" xfId="2790" xr:uid="{5F58C353-2236-4628-8BDD-7AB398D67B6F}"/>
    <cellStyle name="Output 12 2" xfId="5686" xr:uid="{7B2349E7-6358-4134-8C21-B51CC552F02A}"/>
    <cellStyle name="Output 12 2 2" xfId="6530" xr:uid="{2B51AF7E-CD36-46DB-A327-2817ACAAF6B3}"/>
    <cellStyle name="Output 12 3" xfId="4331" xr:uid="{BE8B183F-5837-4A3D-819D-4A2773A447D6}"/>
    <cellStyle name="Output 12 3 2" xfId="6471" xr:uid="{A83B1CE1-52EC-4BB7-A232-01193CBB7641}"/>
    <cellStyle name="Output 12 4" xfId="6383" xr:uid="{24017E96-E2E4-4270-A9BA-C6EDAC6C546D}"/>
    <cellStyle name="Output 13" xfId="2791" xr:uid="{10221FB7-8575-4AF3-BF06-2011F3D5DD65}"/>
    <cellStyle name="Output 13 2" xfId="5687" xr:uid="{3E345B20-7DBE-4DCD-9F14-50E20CB98855}"/>
    <cellStyle name="Output 13 2 2" xfId="6531" xr:uid="{97CF4CCE-27E5-4069-8CF9-4C5285E6DA55}"/>
    <cellStyle name="Output 13 3" xfId="4332" xr:uid="{9C93BE00-24C8-4BC8-B1B7-6BFE65EDD9CB}"/>
    <cellStyle name="Output 13 3 2" xfId="6472" xr:uid="{24249644-55D9-4A59-9DCD-0F911A53CA84}"/>
    <cellStyle name="Output 13 4" xfId="6384" xr:uid="{692C747E-15A7-4AE9-A011-D2D22C4E4428}"/>
    <cellStyle name="Output 14" xfId="2792" xr:uid="{C4149D7F-EAF3-463C-831D-EFF112269161}"/>
    <cellStyle name="Output 14 2" xfId="5688" xr:uid="{3ED99A8F-6440-4AC4-8384-ED0A9D0B8275}"/>
    <cellStyle name="Output 14 2 2" xfId="6532" xr:uid="{18FF7C46-7654-4CF1-9757-DA142ACFCE2A}"/>
    <cellStyle name="Output 14 3" xfId="4333" xr:uid="{AA4C2B5F-ACE8-4B29-BC1C-7CA7C58793D2}"/>
    <cellStyle name="Output 14 3 2" xfId="6473" xr:uid="{7CFAA8ED-0ACD-4B95-AEE3-ED7932EA464C}"/>
    <cellStyle name="Output 14 4" xfId="6385" xr:uid="{42E57338-3E9F-40C3-B167-7AF5A8F2D94E}"/>
    <cellStyle name="Output 15" xfId="5972" xr:uid="{90877AB7-C5A2-4BAA-9031-31868CE5341E}"/>
    <cellStyle name="Output 2" xfId="100" xr:uid="{00000000-0005-0000-0000-000066000000}"/>
    <cellStyle name="Output 2 2" xfId="2793" xr:uid="{8B223D38-8185-4F38-B85D-DF370D9457EC}"/>
    <cellStyle name="Output 2 2 2" xfId="2794" xr:uid="{4E9EB56C-831B-4158-8E4C-E9ACA33B7591}"/>
    <cellStyle name="Output 2 2 3" xfId="5689" xr:uid="{60748564-D190-49D3-AD14-2B93F8F7E25A}"/>
    <cellStyle name="Output 2 2 3 2" xfId="6533" xr:uid="{B80A01D8-2567-4A09-A5CD-647ED5B6C8A1}"/>
    <cellStyle name="Output 2 2 4" xfId="3360" xr:uid="{9B774112-5452-4FA4-A2B7-F3A5EEC25643}"/>
    <cellStyle name="Output 2 2 4 2" xfId="6413" xr:uid="{B598544F-1294-451E-A6D0-6697567ABEBF}"/>
    <cellStyle name="Output 2 2 5" xfId="6386" xr:uid="{1E7CA892-E780-4771-A979-6308CDC850A0}"/>
    <cellStyle name="Output 2 3" xfId="2795" xr:uid="{86920CBB-A233-410C-89F1-763F2C3F513B}"/>
    <cellStyle name="Output 2 4" xfId="2796" xr:uid="{0E801CF4-751F-4EF9-84E8-455ED547F5E0}"/>
    <cellStyle name="Output 2 5" xfId="5891" xr:uid="{9404EB93-8C19-4CCA-A2DA-642BC2DB84CF}"/>
    <cellStyle name="Output 2 6" xfId="6306" xr:uid="{9622B4A5-D6CB-4B0A-8455-AC3E84BAC755}"/>
    <cellStyle name="Output 2 7" xfId="577" xr:uid="{BAAA39CC-7800-4FE0-A8DB-94BAE109C318}"/>
    <cellStyle name="Output 3" xfId="578" xr:uid="{E7BFC8A9-E52E-4EA0-AA80-02388CEA4260}"/>
    <cellStyle name="Output 3 2" xfId="2797" xr:uid="{FFC3D5C0-DF05-4467-BB0E-81033A95BE9C}"/>
    <cellStyle name="Output 3 3" xfId="4720" xr:uid="{CF89906B-284B-4D95-9506-E295457B6F73}"/>
    <cellStyle name="Output 3 3 2" xfId="6496" xr:uid="{35AB572F-5909-4029-8A69-35A101DE66CC}"/>
    <cellStyle name="Output 3 4" xfId="4334" xr:uid="{FF8B726A-0CBE-4211-BA82-56AC887D1E49}"/>
    <cellStyle name="Output 3 4 2" xfId="6474" xr:uid="{2B964448-1A71-4BD8-A13D-044769BC566C}"/>
    <cellStyle name="Output 3 5" xfId="6307" xr:uid="{3C88F491-1C89-41E7-A8E2-FF419DB09FA5}"/>
    <cellStyle name="Output 4" xfId="2798" xr:uid="{FBBD418F-CC32-4B29-8A33-9FCBFB4DD07A}"/>
    <cellStyle name="Output 4 2" xfId="2799" xr:uid="{F4E2697D-AAC6-4CAF-ABD2-323A6CDB6D60}"/>
    <cellStyle name="Output 4 3" xfId="6387" xr:uid="{D33606BD-ED87-47EA-8563-8405398D289B}"/>
    <cellStyle name="Output 5" xfId="2800" xr:uid="{43E6DEE1-9C39-4B24-BF0B-C02943BEF4AC}"/>
    <cellStyle name="Output 5 2" xfId="2801" xr:uid="{D88373B8-EA9C-4422-B31F-5B26AC3DF412}"/>
    <cellStyle name="Output 5 2 2" xfId="5995" xr:uid="{7D54D217-7A3C-4332-8A0B-AB9BE587536C}"/>
    <cellStyle name="Output 5 3" xfId="6388" xr:uid="{BFCAE075-B4C2-4213-8A83-D4121E893566}"/>
    <cellStyle name="Output 6" xfId="2802" xr:uid="{9B7495BF-BACA-41D2-BE2D-61F3AB6281EC}"/>
    <cellStyle name="Output 6 2" xfId="4335" xr:uid="{E3F5437A-F1E5-4792-8149-683AC416F7D9}"/>
    <cellStyle name="Output 6 2 2" xfId="6475" xr:uid="{0292345E-4925-431C-A2C2-1339D1C0A946}"/>
    <cellStyle name="Output 6 3" xfId="3361" xr:uid="{9D3AA733-1982-42DC-AD2C-B2500D90562E}"/>
    <cellStyle name="Output 6 3 2" xfId="6414" xr:uid="{F0D5EFAE-D4AE-4FAE-86ED-7A4D3A6E5974}"/>
    <cellStyle name="Output 6 4" xfId="6389" xr:uid="{CCA88D6C-B3F5-4D0A-B040-CF4DE7A6BE90}"/>
    <cellStyle name="Output 7" xfId="2803" xr:uid="{323BA865-A4D5-47EC-A92C-0EFBFE8E1D53}"/>
    <cellStyle name="Output 7 2" xfId="5690" xr:uid="{EF1B07AB-2733-4A15-A7B4-F274728545DF}"/>
    <cellStyle name="Output 7 2 2" xfId="6534" xr:uid="{EF42FEEA-F5B4-4E24-9F49-BB62EB6BF49F}"/>
    <cellStyle name="Output 7 3" xfId="4336" xr:uid="{C1765D56-DECF-43C3-BAB2-B38233670F12}"/>
    <cellStyle name="Output 7 3 2" xfId="6476" xr:uid="{CB623A55-3FBA-421A-A485-4EEA3AC55BC1}"/>
    <cellStyle name="Output 7 4" xfId="6390" xr:uid="{54394BBC-F615-4689-898F-BDC057928E63}"/>
    <cellStyle name="Output 8" xfId="2804" xr:uid="{8E0C41B3-C69E-4996-97AD-33CE159BACC2}"/>
    <cellStyle name="Output 8 2" xfId="5691" xr:uid="{DEE18D30-C0C5-4C39-9DFB-5DD32537185E}"/>
    <cellStyle name="Output 8 2 2" xfId="6535" xr:uid="{0239484C-DC66-45B3-806E-D782685805BD}"/>
    <cellStyle name="Output 8 3" xfId="4337" xr:uid="{1BBAFEFE-4F07-419C-8881-FDAE6DE9146F}"/>
    <cellStyle name="Output 8 3 2" xfId="6477" xr:uid="{3511112F-9F65-48F5-B06E-D0663BD96D23}"/>
    <cellStyle name="Output 8 4" xfId="6391" xr:uid="{CA2D5B40-966A-4D60-B691-99D31ABF4DEE}"/>
    <cellStyle name="Output 9" xfId="2805" xr:uid="{849C2D6D-28ED-4784-83FE-42A6D29BA4EA}"/>
    <cellStyle name="Output 9 2" xfId="5692" xr:uid="{42D67071-4422-41B7-A57B-7EDBE8F6F0FA}"/>
    <cellStyle name="Output 9 2 2" xfId="6536" xr:uid="{4110F2CA-CDA0-49D4-9080-8FA88E054CFD}"/>
    <cellStyle name="Output 9 3" xfId="4338" xr:uid="{C9F30B3F-D8FB-47C1-ACEC-0CFDDE4870A3}"/>
    <cellStyle name="Output 9 3 2" xfId="6478" xr:uid="{6BC079F2-C03A-438E-84F2-4120131BA6C4}"/>
    <cellStyle name="Output 9 4" xfId="6392" xr:uid="{7F366BDE-490A-42DC-810D-CBB467D3E23D}"/>
    <cellStyle name="pcdos" xfId="2806" xr:uid="{300D95D8-CD5B-4A56-8C88-7FF27E10B4C3}"/>
    <cellStyle name="pcdos 2" xfId="5693" xr:uid="{7B6CB94E-C7A9-4BAA-BF1C-A69A228AE322}"/>
    <cellStyle name="Percent [0]" xfId="2807" xr:uid="{0B2A14A9-EF0C-4D92-B8AC-4168181BD049}"/>
    <cellStyle name="Percent [0] 2" xfId="5694" xr:uid="{C693FC25-A012-4A34-8BC1-21695DDE66F2}"/>
    <cellStyle name="Percent [00]" xfId="2808" xr:uid="{D97543F9-5D40-4665-9FBE-B25492A274AB}"/>
    <cellStyle name="Percent [00] 2" xfId="5695" xr:uid="{C0905DBA-A7CD-438E-AD7C-AA4756F9EB1B}"/>
    <cellStyle name="Percent [2]" xfId="579" xr:uid="{83B7CD8B-157D-4E37-B9BD-AFFF68040658}"/>
    <cellStyle name="Percent [2] 10" xfId="2809" xr:uid="{11C77957-AD9A-4DB0-888A-1B25091B4905}"/>
    <cellStyle name="Percent [2] 11" xfId="2810" xr:uid="{43365113-CEF8-4BA9-82E9-FA1E6BBB70EF}"/>
    <cellStyle name="Percent [2] 12" xfId="2811" xr:uid="{6BD9ED1F-D3F2-4F53-82F5-1155B1321327}"/>
    <cellStyle name="Percent [2] 13" xfId="2812" xr:uid="{1602B391-702E-4AB4-A949-94905C426EB3}"/>
    <cellStyle name="Percent [2] 14" xfId="2813" xr:uid="{559BAFF0-418F-4FFE-9C22-15815F35A8C0}"/>
    <cellStyle name="Percent [2] 15" xfId="2814" xr:uid="{599A8B60-03F8-47DF-814F-24AF21382C1F}"/>
    <cellStyle name="Percent [2] 16" xfId="2815" xr:uid="{BE817687-54F0-43AD-8E04-07C77C75EB04}"/>
    <cellStyle name="Percent [2] 17" xfId="2816" xr:uid="{F242FAA4-E020-476E-9A9F-CE6F8EEE5576}"/>
    <cellStyle name="Percent [2] 18" xfId="2817" xr:uid="{C784443E-407D-4D9C-8BD7-5628D1115CD3}"/>
    <cellStyle name="Percent [2] 19" xfId="2818" xr:uid="{24819B0A-7AF5-484B-A127-9C5FD3B506DC}"/>
    <cellStyle name="Percent [2] 2" xfId="580" xr:uid="{B21B5858-11F9-4ED5-B7A5-4BCEF7E64378}"/>
    <cellStyle name="Percent [2] 2 2" xfId="581" xr:uid="{A39E9E7D-3C8E-4619-A7C3-CD6855012998}"/>
    <cellStyle name="Percent [2] 2 3" xfId="582" xr:uid="{20B2062A-EA8E-4B4A-B2B9-41AF00F7BB2D}"/>
    <cellStyle name="Percent [2] 2 4" xfId="583" xr:uid="{6E57855E-2043-49AE-9064-C69AF6F4E4C3}"/>
    <cellStyle name="Percent [2] 2 5" xfId="584" xr:uid="{1A656D49-1564-43E5-9679-605AABE7C23B}"/>
    <cellStyle name="Percent [2] 20" xfId="2819" xr:uid="{FFFBE551-FB9C-4FF6-BD42-FE80FD48B352}"/>
    <cellStyle name="Percent [2] 21" xfId="2820" xr:uid="{E8876BB1-1FB7-46BE-9538-3E5FEEBE281D}"/>
    <cellStyle name="Percent [2] 22" xfId="4339" xr:uid="{38B43DD0-894D-4C62-A461-F8FED37B825B}"/>
    <cellStyle name="Percent [2] 3" xfId="585" xr:uid="{3D35C821-DFDE-4589-8EE3-8FEA3056016C}"/>
    <cellStyle name="Percent [2] 4" xfId="586" xr:uid="{28472AF0-66C9-472F-AE29-534BA94B9AFB}"/>
    <cellStyle name="Percent [2] 5" xfId="587" xr:uid="{197D5D92-DCEC-42BA-A910-F41BDCBAFF29}"/>
    <cellStyle name="Percent [2] 6" xfId="588" xr:uid="{64312A05-FE0A-41D7-88BE-A8696164FFD0}"/>
    <cellStyle name="Percent [2] 7" xfId="2821" xr:uid="{60C4CA3D-BF12-4E80-824F-A47B99E7F353}"/>
    <cellStyle name="Percent [2] 8" xfId="2822" xr:uid="{6E142EE1-9942-4DF6-83B2-64E5CE6F9304}"/>
    <cellStyle name="Percent [2] 9" xfId="2823" xr:uid="{3EF83697-BAC9-437B-9495-CAC897D8985B}"/>
    <cellStyle name="Percent 10" xfId="2824" xr:uid="{E2D367C9-DDBD-44AF-BAA9-CDA425DA092E}"/>
    <cellStyle name="Percent 11" xfId="2825" xr:uid="{7F54A41D-6619-453A-AB93-59525CD1E181}"/>
    <cellStyle name="Percent 12" xfId="2826" xr:uid="{07DBAC87-04EB-4176-9302-E2F131FBA927}"/>
    <cellStyle name="Percent 12 2" xfId="2827" xr:uid="{8F927E07-49AA-4AD3-86FC-4391B3B180A1}"/>
    <cellStyle name="Percent 12 2 2" xfId="2828" xr:uid="{171E635A-5FD7-4037-8524-BB870BB49579}"/>
    <cellStyle name="Percent 12 2 2 2" xfId="5698" xr:uid="{545F0639-A5BC-4983-A8BD-E25B16DE834A}"/>
    <cellStyle name="Percent 12 2 3" xfId="5697" xr:uid="{D00194A5-1D47-4BA8-AB75-233A1D4C912B}"/>
    <cellStyle name="Percent 12 2 4" xfId="4341" xr:uid="{1F9FA376-F7A0-4EF8-AA48-4BCCE5EAF6DE}"/>
    <cellStyle name="Percent 12 3" xfId="2829" xr:uid="{4444FC9E-1557-4664-9D7B-B3B42056F1AB}"/>
    <cellStyle name="Percent 12 3 2" xfId="5699" xr:uid="{B9B3029A-A189-4105-8E2F-24C097EA80CF}"/>
    <cellStyle name="Percent 12 4" xfId="5696" xr:uid="{84913F25-65AC-4280-8201-9761D46316A5}"/>
    <cellStyle name="Percent 12 5" xfId="4340" xr:uid="{BC86FAC3-1D76-4FC8-A25B-89E9E9792EAB}"/>
    <cellStyle name="Percent 13" xfId="2830" xr:uid="{C90664EB-F713-45EB-8299-691E30C6F4C5}"/>
    <cellStyle name="Percent 13 2" xfId="5700" xr:uid="{FE372F7B-B8E5-4955-AFF4-5CCB8E501530}"/>
    <cellStyle name="Percent 13 3" xfId="4342" xr:uid="{72D6215C-F3AA-44E6-9332-FDC007714782}"/>
    <cellStyle name="Percent 14" xfId="2831" xr:uid="{8CED96FE-F19C-428E-94F2-8DEA47566CDB}"/>
    <cellStyle name="Percent 15" xfId="2832" xr:uid="{53E1E1E3-59E1-4D04-8866-0A834642C8BB}"/>
    <cellStyle name="Percent 16" xfId="2833" xr:uid="{ADBD7038-ED7B-49E2-B750-245ACA55878A}"/>
    <cellStyle name="Percent 17" xfId="2834" xr:uid="{D464CBEB-7D57-429F-97A4-43CF6EBBE559}"/>
    <cellStyle name="Percent 17 2" xfId="5701" xr:uid="{6774F2A8-0FF9-4F0A-9EF7-437AACAE78E9}"/>
    <cellStyle name="Percent 17 3" xfId="4343" xr:uid="{1C8B29CE-E22E-4573-8752-D11F23D8B492}"/>
    <cellStyle name="Percent 18" xfId="2835" xr:uid="{E2154060-7BC4-4838-BE37-7BEBD1141B9B}"/>
    <cellStyle name="Percent 19" xfId="3712" xr:uid="{E12500C3-0308-4383-8612-71175F05DDFF}"/>
    <cellStyle name="Percent 19 2" xfId="6057" xr:uid="{9577485E-E268-485A-AFB7-946C6040D15C}"/>
    <cellStyle name="Percent 2" xfId="589" xr:uid="{0B6A88A4-BFDB-4EA3-A520-575198F2D9A8}"/>
    <cellStyle name="Percent 2 10" xfId="4344" xr:uid="{B7541D66-756A-4AB5-9C1D-64E2234D7D5F}"/>
    <cellStyle name="Percent 2 2" xfId="2836" xr:uid="{34AC4CD7-C845-4BD2-AF68-EB1619C44153}"/>
    <cellStyle name="Percent 2 2 2" xfId="2837" xr:uid="{BAC763F6-94CC-446B-B311-85DA365E5368}"/>
    <cellStyle name="Percent 2 2 3" xfId="2838" xr:uid="{23CAEE7C-B39D-45CD-852D-0B7EDAE42AC3}"/>
    <cellStyle name="Percent 2 2 3 2" xfId="5702" xr:uid="{F5028CF1-42B2-489A-A8D9-2A56627AC0C1}"/>
    <cellStyle name="Percent 2 2 3 3" xfId="4346" xr:uid="{7153B8B6-B618-4E9A-8309-8D3ACAE83327}"/>
    <cellStyle name="Percent 2 2 4" xfId="2839" xr:uid="{92B2559C-AB92-4604-BD06-334729BEA210}"/>
    <cellStyle name="Percent 2 2 5" xfId="4347" xr:uid="{BD332E61-592D-4449-A089-396BAA6A4119}"/>
    <cellStyle name="Percent 2 2 6" xfId="4345" xr:uid="{E2807A7B-116A-4019-B35F-7FCE257680CA}"/>
    <cellStyle name="Percent 2 3" xfId="2840" xr:uid="{609F992A-8E17-4CCB-BA93-206391E0A3BF}"/>
    <cellStyle name="Percent 2 3 2" xfId="2841" xr:uid="{D0AAFE89-2BC6-4CCD-95D1-71418CBD4E37}"/>
    <cellStyle name="Percent 2 3 3" xfId="4348" xr:uid="{C3258806-56AD-4691-A617-C273E4F9DFE4}"/>
    <cellStyle name="Percent 2 3 4" xfId="4349" xr:uid="{BF1978EC-CC10-4948-BCF4-C3E5AD05C10F}"/>
    <cellStyle name="Percent 2 3 5" xfId="4350" xr:uid="{4DF22A19-8864-4BA8-B133-F05F6AC02DF3}"/>
    <cellStyle name="Percent 2 4" xfId="2842" xr:uid="{5E73FE40-98B6-4286-B64D-7B564720B08C}"/>
    <cellStyle name="Percent 2 4 2" xfId="2843" xr:uid="{81D04B7D-58D6-4F2D-A1EE-CFA53F0D5EA6}"/>
    <cellStyle name="Percent 2 4 3" xfId="4351" xr:uid="{BE431C34-155F-4A6E-A723-161D3566DDA6}"/>
    <cellStyle name="Percent 2 4 4" xfId="4352" xr:uid="{83E7BFAA-EDCC-4AA8-B477-B48932D0F8D9}"/>
    <cellStyle name="Percent 2 4 5" xfId="4353" xr:uid="{77984D10-B4D3-497B-9687-A393C5C73889}"/>
    <cellStyle name="Percent 2 5" xfId="2844" xr:uid="{C609AC76-E4CE-4485-B9EC-F44CAF4841FC}"/>
    <cellStyle name="Percent 2 5 2" xfId="2845" xr:uid="{74B6B785-072D-4494-BE08-FD2E7F6C1047}"/>
    <cellStyle name="Percent 2 5 3" xfId="4354" xr:uid="{4778A908-73D5-4A9F-89AF-E63D91BD40ED}"/>
    <cellStyle name="Percent 2 5 4" xfId="4355" xr:uid="{E675836E-CEC1-45F8-A5BA-DD7433FCF909}"/>
    <cellStyle name="Percent 2 5 5" xfId="4356" xr:uid="{BFDE7E29-C18D-49EF-9DE1-EE45199F3DFB}"/>
    <cellStyle name="Percent 2 6" xfId="2846" xr:uid="{4157D448-B57A-4A84-8C63-A9D90B323732}"/>
    <cellStyle name="Percent 2 6 2" xfId="2847" xr:uid="{AFF40B79-A9B5-4568-9B55-9DEFD9A4A340}"/>
    <cellStyle name="Percent 2 6 2 2" xfId="5703" xr:uid="{5E214874-BDF5-4F2A-8B77-2F48777953A9}"/>
    <cellStyle name="Percent 2 6 2 3" xfId="4357" xr:uid="{D25AC286-3BCE-4A43-A5A7-8494328B895B}"/>
    <cellStyle name="Percent 2 6 3" xfId="4358" xr:uid="{292DA387-4760-4934-B7D0-AE0BC72F853F}"/>
    <cellStyle name="Percent 2 6 4" xfId="4359" xr:uid="{4F4EBB0A-905B-4682-A0B4-405ADD3D895C}"/>
    <cellStyle name="Percent 2 6 5" xfId="4360" xr:uid="{98BC8477-F77B-4671-8C67-C11B568AACB2}"/>
    <cellStyle name="Percent 2 7" xfId="4361" xr:uid="{AFC7DA7E-A41A-47BB-A7A8-555617895685}"/>
    <cellStyle name="Percent 2 8" xfId="4362" xr:uid="{84D15E12-A9C5-42D0-B214-65777C87BB8D}"/>
    <cellStyle name="Percent 2 9" xfId="4363" xr:uid="{E7586E51-6C78-4F66-B452-06A16089A083}"/>
    <cellStyle name="Percent 20" xfId="5817" xr:uid="{E33056C0-6A9C-4562-BF0F-4DAB410FB285}"/>
    <cellStyle name="Percent 20 2" xfId="6064" xr:uid="{380F7F29-CAB1-4812-9FC0-81CD74F564D3}"/>
    <cellStyle name="Percent 21" xfId="5823" xr:uid="{B68BDA56-02D3-4DF4-8C5B-D8ED8219D35E}"/>
    <cellStyle name="Percent 21 2" xfId="6105" xr:uid="{4D49A145-B6EF-490A-A301-20D4FE242F3E}"/>
    <cellStyle name="Percent 22" xfId="3409" xr:uid="{8AAA2798-712B-45ED-B489-7C3578A9530A}"/>
    <cellStyle name="Percent 23" xfId="4088" xr:uid="{EBAB060C-5A5C-4EBC-A796-A5EE07CAB906}"/>
    <cellStyle name="Percent 24" xfId="6195" xr:uid="{22C5D962-7029-49FA-B0B0-85E12F525C22}"/>
    <cellStyle name="Percent 25" xfId="6202" xr:uid="{69FDED60-0B07-4F58-80D7-D1F0DC45F02D}"/>
    <cellStyle name="Percent 26" xfId="6228" xr:uid="{83619C4F-F30E-4AC9-B606-D98CC77CFF05}"/>
    <cellStyle name="Percent 27" xfId="6236" xr:uid="{861085CD-F76D-4FC4-91AF-912CF81C9FDF}"/>
    <cellStyle name="Percent 28" xfId="6264" xr:uid="{C7D486AF-1611-4CF3-9447-16B08980C184}"/>
    <cellStyle name="Percent 29" xfId="6296" xr:uid="{6F7D4856-0156-478D-821B-81529964E122}"/>
    <cellStyle name="Percent 3" xfId="590" xr:uid="{6C873603-F980-4990-9D31-C72548ECF937}"/>
    <cellStyle name="Percent 3 2" xfId="2848" xr:uid="{FABBC502-7D59-4277-A9E1-7EBE12B45E1A}"/>
    <cellStyle name="Percent 3 3" xfId="2849" xr:uid="{1B96C8C1-F5A2-4861-BF8D-E45E5E0172A3}"/>
    <cellStyle name="Percent 3 4" xfId="2850" xr:uid="{80D2EC06-3CB4-420B-AC40-18FE4094D5A0}"/>
    <cellStyle name="Percent 3 5" xfId="4722" xr:uid="{0F828A4E-91C5-45A9-B8B0-96192E6352DC}"/>
    <cellStyle name="Percent 3 5 2" xfId="6058" xr:uid="{4A27094D-C523-4B51-91A1-B23AC6A2D61C}"/>
    <cellStyle name="Percent 3 6" xfId="3362" xr:uid="{C5E1DAFB-9D3A-4E5E-AE0B-B399A07E3267}"/>
    <cellStyle name="Percent 30" xfId="6549" xr:uid="{053E8D11-CBAB-4883-8018-743621652C66}"/>
    <cellStyle name="Percent 31" xfId="6556" xr:uid="{91428185-EAE7-4068-9570-D3C2DF0D2AAF}"/>
    <cellStyle name="Percent 32" xfId="6557" xr:uid="{D94E889E-DBB8-4B75-8C15-60829E835042}"/>
    <cellStyle name="Percent 4" xfId="591" xr:uid="{946F0907-E087-471C-BD60-37D2E51C75A2}"/>
    <cellStyle name="Percent 4 2" xfId="2851" xr:uid="{6F2F47FB-AEF3-4D8C-BC3C-B5EB1AA6AB04}"/>
    <cellStyle name="Percent 4 2 2" xfId="5704" xr:uid="{4CFC91A8-8B94-423F-A948-AA777D2CAB38}"/>
    <cellStyle name="Percent 4 2 3" xfId="4365" xr:uid="{AC0B31C2-82E6-4390-8331-2621AACCDC65}"/>
    <cellStyle name="Percent 4 3" xfId="4366" xr:uid="{AD3BFCED-C149-49DC-A4AE-A96CD8AB1FB8}"/>
    <cellStyle name="Percent 4 3 2" xfId="6059" xr:uid="{FF3D4F17-2537-4DB4-AAEA-3127A3F31804}"/>
    <cellStyle name="Percent 4 4" xfId="4367" xr:uid="{1237A055-FAF0-42F0-926F-CC9A8A79E254}"/>
    <cellStyle name="Percent 4 5" xfId="4364" xr:uid="{6B2AC993-82A2-4EC0-A1DE-FF0330512ED1}"/>
    <cellStyle name="Percent 5" xfId="2852" xr:uid="{5725AD83-D447-4C86-8668-C4E6731D1974}"/>
    <cellStyle name="Percent 5 2" xfId="4368" xr:uid="{ED258458-B456-400E-A424-C574A0F54927}"/>
    <cellStyle name="Percent 5 2 2" xfId="4369" xr:uid="{2BBFE20E-B56A-4D2C-999F-985ACB2501ED}"/>
    <cellStyle name="Percent 6" xfId="2853" xr:uid="{B993F4F5-E115-4312-BB9F-4ECDB46990E0}"/>
    <cellStyle name="Percent 6 2" xfId="2854" xr:uid="{856D4169-6726-453D-BCB1-DF07A5B78DA5}"/>
    <cellStyle name="Percent 6 2 2" xfId="2855" xr:uid="{8A17411E-5369-4045-98B8-BC9F9EBCFD73}"/>
    <cellStyle name="Percent 6 2 2 2" xfId="2856" xr:uid="{A905EFCA-815F-4BCA-8DD2-6F892D6D5404}"/>
    <cellStyle name="Percent 6 2 3" xfId="2857" xr:uid="{4CBCFF04-C493-4A5E-A79B-9BBDBB9845A2}"/>
    <cellStyle name="Percent 6 3" xfId="2858" xr:uid="{CBA7445A-7A5E-4120-8CF4-2C0F77114D93}"/>
    <cellStyle name="Percent 6 4" xfId="2859" xr:uid="{7581FEE8-F2D8-4A97-A88D-046D3AB2330B}"/>
    <cellStyle name="Percent 6 4 2" xfId="5705" xr:uid="{9BDD66D6-A5E7-4A10-98BC-4C5DCAAD34AD}"/>
    <cellStyle name="Percent 6 4 3" xfId="4370" xr:uid="{00AD8A08-A373-4E4C-8054-61E2BE3DECE7}"/>
    <cellStyle name="Percent 6 5" xfId="4371" xr:uid="{3F7A48FC-A7C5-4AE2-A14C-6266CC8AD21C}"/>
    <cellStyle name="Percent 7" xfId="2860" xr:uid="{AF7B9498-D8BD-4752-BE73-805D0A17B8A1}"/>
    <cellStyle name="Percent 7 2" xfId="2861" xr:uid="{B5D19E85-0123-46A6-BB6E-06FE5D640227}"/>
    <cellStyle name="Percent 7 3" xfId="4372" xr:uid="{72BC10FE-2B78-4399-8117-66F35E588354}"/>
    <cellStyle name="Percent 7 4" xfId="4373" xr:uid="{7C1DC6CD-9188-4080-BC98-648A1F875A9A}"/>
    <cellStyle name="Percent 7 5" xfId="4374" xr:uid="{93CE2456-0AD5-4E84-81FB-57CD114708C4}"/>
    <cellStyle name="Percent 8" xfId="2862" xr:uid="{36A4DDB7-BE33-4B10-97E2-3A56995525B1}"/>
    <cellStyle name="Percent 8 2" xfId="2863" xr:uid="{8C04C2BF-4101-4BFB-8452-6C15560B4679}"/>
    <cellStyle name="Percent 8 2 2" xfId="2864" xr:uid="{FAE84E57-836A-4BD0-ABCA-C323B935595B}"/>
    <cellStyle name="Percent 8 2 3" xfId="5706" xr:uid="{ED704E2D-1E18-4A1D-AEB1-D0E1676EED5D}"/>
    <cellStyle name="Percent 8 2 4" xfId="4375" xr:uid="{CC0874D8-E30B-43B6-90D3-2CBDA52DC2E1}"/>
    <cellStyle name="Percent 8 3" xfId="2865" xr:uid="{78448FB2-D4E1-43FB-8D1B-4D8BB5D9A883}"/>
    <cellStyle name="Percent 8 4" xfId="4376" xr:uid="{E713E7BA-7F2C-4444-B39B-11B2E036379D}"/>
    <cellStyle name="Percent 8 5" xfId="4377" xr:uid="{CC381091-A213-4EA1-BB43-A6CD0A832926}"/>
    <cellStyle name="Percent 9" xfId="2866" xr:uid="{93EEAE73-A128-4D3B-8B83-D210A9B3AE77}"/>
    <cellStyle name="Percent 9 2" xfId="2867" xr:uid="{2ADD9DD4-C676-4516-A248-FE910C847CB4}"/>
    <cellStyle name="PrePop Currency (0)" xfId="2868" xr:uid="{5696B280-D69C-492C-8D10-82923D0652AF}"/>
    <cellStyle name="PrePop Currency (0) 2" xfId="5707" xr:uid="{F54CCFB6-F221-47E3-AE3F-4E2A5E7F9B9A}"/>
    <cellStyle name="PrePop Currency (2)" xfId="2869" xr:uid="{9E951BD4-6FD5-4E0D-9B13-F23D9FC25CBE}"/>
    <cellStyle name="PrePop Currency (2) 2" xfId="5708" xr:uid="{C29D7E04-A093-4623-A651-4D6024C3FDBF}"/>
    <cellStyle name="PrePop Units (0)" xfId="2870" xr:uid="{663615BF-1285-4B1C-856B-83174140B60A}"/>
    <cellStyle name="PrePop Units (0) 2" xfId="5709" xr:uid="{D6B07B9E-7F52-4676-9145-0309AA383647}"/>
    <cellStyle name="PrePop Units (1)" xfId="2871" xr:uid="{4E6FF225-F957-4B60-AF4A-076C76C41FB5}"/>
    <cellStyle name="PrePop Units (1) 2" xfId="5710" xr:uid="{115BC053-16C0-4BB7-8193-98D9660101D3}"/>
    <cellStyle name="PrePop Units (2)" xfId="2872" xr:uid="{B7D99A74-8351-483D-A20F-570A32709F96}"/>
    <cellStyle name="PrePop Units (2) 2" xfId="5711" xr:uid="{7302752A-7801-404C-943B-770B9D297B0D}"/>
    <cellStyle name="pwstyle" xfId="2873" xr:uid="{BEDA18D7-8667-4965-B12D-6FF6EBE940B9}"/>
    <cellStyle name="Quantity" xfId="592" xr:uid="{FA6F63EC-C6AA-4E91-8AA8-8FBB3E5EE4A1}"/>
    <cellStyle name="Quantity 10" xfId="593" xr:uid="{C2F34649-6964-4244-B081-BF22347D1B25}"/>
    <cellStyle name="Quantity 11" xfId="594" xr:uid="{A9477ED5-8BE9-4D06-8A7C-1B98715B5875}"/>
    <cellStyle name="Quantity 12" xfId="595" xr:uid="{A7BAA380-4024-493B-BCC6-C26691337E66}"/>
    <cellStyle name="Quantity 13" xfId="596" xr:uid="{EB5D6430-A65A-4D4C-9A24-C2C382016E88}"/>
    <cellStyle name="Quantity 14" xfId="597" xr:uid="{00071D4E-3D5E-4D00-8BD9-2C82B82C365F}"/>
    <cellStyle name="Quantity 15" xfId="598" xr:uid="{4D711980-7B73-4D85-88EF-3C07AEB7098E}"/>
    <cellStyle name="Quantity 16" xfId="2874" xr:uid="{0E3F165A-B97D-4C7E-A159-034277C9D7A8}"/>
    <cellStyle name="Quantity 17" xfId="2875" xr:uid="{8A48E91F-C31B-4855-9097-74E63D862887}"/>
    <cellStyle name="Quantity 18" xfId="2876" xr:uid="{4816920D-490A-4C90-8230-F5F0BF654C76}"/>
    <cellStyle name="Quantity 19" xfId="2877" xr:uid="{158D42A6-DA69-4043-8638-053CC2069AD1}"/>
    <cellStyle name="Quantity 2" xfId="599" xr:uid="{BBCCD2C6-24A5-4FB7-ACBA-A91EB50C0B31}"/>
    <cellStyle name="Quantity 2 2" xfId="600" xr:uid="{094449AE-233A-4217-81B7-27E745AA3D8C}"/>
    <cellStyle name="Quantity 2 3" xfId="601" xr:uid="{91FE067D-B11B-47F2-9B17-24A0AEFE71D4}"/>
    <cellStyle name="Quantity 2 4" xfId="602" xr:uid="{6B838FAA-3AEA-4F90-8C15-7064384BC1C6}"/>
    <cellStyle name="Quantity 2 5" xfId="603" xr:uid="{C4EA7313-5940-4E95-B7BB-E84744D663CE}"/>
    <cellStyle name="Quantity 2 6" xfId="4379" xr:uid="{D9D1AA88-D36A-409E-B09A-80FAB28F3E6E}"/>
    <cellStyle name="Quantity 20" xfId="2878" xr:uid="{84A72168-DC5D-447F-A72E-7A33A2B06D9A}"/>
    <cellStyle name="Quantity 21" xfId="2879" xr:uid="{613FAD44-DF39-4456-BC96-31AE84AFD958}"/>
    <cellStyle name="Quantity 22" xfId="4378" xr:uid="{21E10068-DB3F-4C70-9EAD-E19E1CC51C25}"/>
    <cellStyle name="Quantity 3" xfId="604" xr:uid="{8A3A30FB-3207-404B-A955-5685A1B1C48D}"/>
    <cellStyle name="Quantity 4" xfId="605" xr:uid="{AA59EADC-7BDE-4502-858D-C3374549F43A}"/>
    <cellStyle name="Quantity 5" xfId="606" xr:uid="{5C5E00A2-9354-4C65-99A9-5E26E768F044}"/>
    <cellStyle name="Quantity 6" xfId="607" xr:uid="{9EA0E4ED-A6B8-4A03-AC66-D406DD1A3BA6}"/>
    <cellStyle name="Quantity 7" xfId="608" xr:uid="{E8178900-1FB5-44DB-A920-1E98058ACFC4}"/>
    <cellStyle name="Quantity 8" xfId="609" xr:uid="{231B0A3B-23D0-400C-8742-FA6162FD88D8}"/>
    <cellStyle name="Quantity 9" xfId="610" xr:uid="{2BD8FFFB-6C14-45EF-9C0D-640628FCD453}"/>
    <cellStyle name="Quantity_100" xfId="2880" xr:uid="{73BC405B-3D20-47AA-99C8-08B14B72C28B}"/>
    <cellStyle name="Rate" xfId="2881" xr:uid="{BC6CE479-B6E0-49BE-AE21-EECABA9B5119}"/>
    <cellStyle name="Rate 2" xfId="5822" xr:uid="{B96C45FC-3FD2-4248-B9EA-ABDE4DB399AA}"/>
    <cellStyle name="Rate 2 2" xfId="6555" xr:uid="{027BF233-3A44-425A-BDA1-723B839A709D}"/>
    <cellStyle name="Rate 3" xfId="3363" xr:uid="{F1071DB6-A41C-4748-8560-34614E18C169}"/>
    <cellStyle name="Rate 3 2" xfId="6554" xr:uid="{BD748D78-520D-408D-BE4F-7F2EE1029933}"/>
    <cellStyle name="Reset range style to defaults" xfId="2882" xr:uid="{ADF1EFFB-8C6E-4B98-998D-A0A90B3B0516}"/>
    <cellStyle name="RevList" xfId="2883" xr:uid="{38EE18E5-B20A-4EC0-891C-2C7EF3B9C50F}"/>
    <cellStyle name="rowStyleNumber" xfId="2884" xr:uid="{7E45A71D-B04C-4C3B-B0CC-D1CC890EADA9}"/>
    <cellStyle name="rowStyleNumber 10" xfId="2885" xr:uid="{BA84E960-2924-4801-AE95-9A8F67CC2214}"/>
    <cellStyle name="rowStyleNumber 11" xfId="4380" xr:uid="{4BCD1437-A9B8-4F2A-963D-64CF507C4D03}"/>
    <cellStyle name="rowStyleNumber 12" xfId="4381" xr:uid="{8A296DCD-B328-410A-AFDF-922811F65B9E}"/>
    <cellStyle name="rowStyleNumber 13" xfId="4382" xr:uid="{38977EA0-DBBF-4AA6-95BD-B539D4203B13}"/>
    <cellStyle name="rowStyleNumber 2" xfId="2886" xr:uid="{D1625E8F-ACC2-429F-93F6-6A5B7B4D482D}"/>
    <cellStyle name="rowStyleNumber 3" xfId="2887" xr:uid="{93D7DEDE-14BB-4CA8-BF49-7A02D890D03B}"/>
    <cellStyle name="rowStyleNumber 4" xfId="2888" xr:uid="{E9F6DCC7-8D63-476F-AE1B-F359FDAA6F14}"/>
    <cellStyle name="rowStyleNumber 5" xfId="2889" xr:uid="{4BEB193E-D649-443F-A91A-22056C83C621}"/>
    <cellStyle name="rowStyleNumber 6" xfId="2890" xr:uid="{7FE309CB-DB60-4D52-AED9-D01A1FFA8BA1}"/>
    <cellStyle name="rowStyleNumber 7" xfId="2891" xr:uid="{B357D2A1-F755-4719-9A5F-5D50760FBA7B}"/>
    <cellStyle name="rowStyleNumber 8" xfId="2892" xr:uid="{083ACE69-E86B-4F34-8BE0-CC0F1E1B6F6B}"/>
    <cellStyle name="rowStyleNumber 9" xfId="2893" xr:uid="{0A7ABC1D-D1CF-4C7C-A0DF-EFE9F584E317}"/>
    <cellStyle name="rowStyleNumber_BANK" xfId="4383" xr:uid="{BC2C2800-6CCC-4F2B-82F7-643FFD55B0F4}"/>
    <cellStyle name="rowStyleStringLeft" xfId="2894" xr:uid="{4B45704B-D864-4C45-B4B9-3870509521C8}"/>
    <cellStyle name="rowStyleStringLeft 10" xfId="2895" xr:uid="{A3AAA78E-3A00-4CCF-B49E-98EAF1BACF94}"/>
    <cellStyle name="rowStyleStringLeft 10 2" xfId="5712" xr:uid="{E9584D6C-064E-45E1-A75A-A89F9334B2B1}"/>
    <cellStyle name="rowStyleStringLeft 10 3" xfId="4384" xr:uid="{3600A571-462D-4AD1-851A-6CF43FBA423B}"/>
    <cellStyle name="rowStyleStringLeft 11" xfId="4385" xr:uid="{482706FD-DD1E-4F87-B1E1-0B6A06805791}"/>
    <cellStyle name="rowStyleStringLeft 12" xfId="4386" xr:uid="{CFAE2118-BA21-4DC5-84C8-6FA2BFFB214A}"/>
    <cellStyle name="rowStyleStringLeft 13" xfId="4387" xr:uid="{B800AAD7-1FC3-4CBF-9F44-E548ECF639F1}"/>
    <cellStyle name="rowStyleStringLeft 2" xfId="2896" xr:uid="{05CED58B-1E6B-4743-BC29-068F98402C2E}"/>
    <cellStyle name="rowStyleStringLeft 2 2" xfId="5713" xr:uid="{16D1C08A-5129-458F-AEF3-A8541FD3184D}"/>
    <cellStyle name="rowStyleStringLeft 2 3" xfId="4388" xr:uid="{7AC0D5FA-78E9-4342-8F7F-EF84756468CA}"/>
    <cellStyle name="rowStyleStringLeft 3" xfId="2897" xr:uid="{0C507FD8-9DF1-4565-A5DD-B6B5407C6B5A}"/>
    <cellStyle name="rowStyleStringLeft 3 2" xfId="5714" xr:uid="{1642D009-CA55-4C0D-AD2D-DF3E269B8FD0}"/>
    <cellStyle name="rowStyleStringLeft 3 3" xfId="4389" xr:uid="{36CC4049-2681-4844-B697-0816330BB9C4}"/>
    <cellStyle name="rowStyleStringLeft 4" xfId="2898" xr:uid="{488C4B51-399C-4554-8F8A-509D68967BB3}"/>
    <cellStyle name="rowStyleStringLeft 4 2" xfId="5715" xr:uid="{40FFBCA9-978A-4AAA-9148-2D48C4B78A57}"/>
    <cellStyle name="rowStyleStringLeft 4 3" xfId="4390" xr:uid="{566789B2-CC12-4886-BABC-84FACC127796}"/>
    <cellStyle name="rowStyleStringLeft 5" xfId="2899" xr:uid="{6527CE4D-E865-409B-97AE-E4458C16F12C}"/>
    <cellStyle name="rowStyleStringLeft 5 2" xfId="5716" xr:uid="{E1343FD9-A404-4B4D-8450-D02EEB27A5F5}"/>
    <cellStyle name="rowStyleStringLeft 5 3" xfId="4391" xr:uid="{553D207E-8D7D-4A2F-B97C-3BD643F35CF6}"/>
    <cellStyle name="rowStyleStringLeft 6" xfId="2900" xr:uid="{FE837AEE-79B6-4C8D-99CE-08D376EDB190}"/>
    <cellStyle name="rowStyleStringLeft 6 2" xfId="5717" xr:uid="{0481F097-86DC-4365-9965-ABCA13052155}"/>
    <cellStyle name="rowStyleStringLeft 6 3" xfId="4392" xr:uid="{FBE3F9CD-4911-4FD4-B428-9433F61664F0}"/>
    <cellStyle name="rowStyleStringLeft 7" xfId="2901" xr:uid="{56296256-EA1C-4225-B114-7D8C080C8FF2}"/>
    <cellStyle name="rowStyleStringLeft 7 2" xfId="5718" xr:uid="{90FD471D-5FE2-45BA-9BDB-CA235F53E9A2}"/>
    <cellStyle name="rowStyleStringLeft 7 3" xfId="4393" xr:uid="{B8D4801C-CD36-4DA7-9C93-68226CB5DB0A}"/>
    <cellStyle name="rowStyleStringLeft 8" xfId="2902" xr:uid="{669DE9F7-6655-4FDF-BFFB-2047DA7FAF68}"/>
    <cellStyle name="rowStyleStringLeft 8 2" xfId="5719" xr:uid="{9CF7B0C6-E206-43D4-A315-6D1A9585F0CC}"/>
    <cellStyle name="rowStyleStringLeft 8 3" xfId="4394" xr:uid="{033E3C1C-986C-46CC-9A5A-7FA33885AC96}"/>
    <cellStyle name="rowStyleStringLeft 9" xfId="2903" xr:uid="{E16DB3EE-D545-43AE-BE53-914C77435C3B}"/>
    <cellStyle name="rowStyleStringLeft 9 2" xfId="5720" xr:uid="{543F7D31-BAD5-46F2-B05A-64651660D453}"/>
    <cellStyle name="rowStyleStringLeft 9 3" xfId="4395" xr:uid="{D7865EB7-86BE-415B-AE38-B7574E3C7FF7}"/>
    <cellStyle name="rowStyleStringLeft_BANK" xfId="4396" xr:uid="{D03E6055-1E58-4FA0-9A6B-6F8908B92489}"/>
    <cellStyle name="rrency [0]_laroux_1" xfId="2904" xr:uid="{29324E37-54F4-4AC3-B99A-8DFC86DF4505}"/>
    <cellStyle name="S0" xfId="4397" xr:uid="{25A61DC1-41E3-4ADD-AE5C-C79173F1398F}"/>
    <cellStyle name="S1" xfId="4398" xr:uid="{5B4D55EA-580D-4211-8E04-F8E35A44D730}"/>
    <cellStyle name="S10" xfId="4399" xr:uid="{29324317-B01E-40B4-82B1-0B2F84EE8687}"/>
    <cellStyle name="S11" xfId="4400" xr:uid="{9B22632E-4D59-4E67-B8B9-9A59A3B4BFF6}"/>
    <cellStyle name="S12" xfId="4401" xr:uid="{70E74870-58A6-4BCD-91B8-133313F6F105}"/>
    <cellStyle name="S13" xfId="4402" xr:uid="{A6817E04-DF24-47CD-9AAC-492903E4700D}"/>
    <cellStyle name="S14" xfId="4403" xr:uid="{AA107474-D83E-4723-89DE-554CC99E29A0}"/>
    <cellStyle name="S15" xfId="4404" xr:uid="{D425108B-7069-4C3D-B747-DF8D1164181B}"/>
    <cellStyle name="S16" xfId="4405" xr:uid="{F918D09F-4D67-4053-8363-12726F730E4D}"/>
    <cellStyle name="S17" xfId="4406" xr:uid="{ECC00864-E6D6-4EA4-B42F-2225CF7E238E}"/>
    <cellStyle name="S18" xfId="4407" xr:uid="{F53AD10E-533D-46B6-B924-49863493E6FF}"/>
    <cellStyle name="S19" xfId="4408" xr:uid="{57044DF3-423D-40ED-B11E-06CA3EE2CB14}"/>
    <cellStyle name="S2" xfId="4409" xr:uid="{5A3B4C6F-5335-4407-8044-5D29211125B9}"/>
    <cellStyle name="S20" xfId="4410" xr:uid="{D1A3A707-F2A6-48ED-89D5-9B92D6C0D9EC}"/>
    <cellStyle name="S21" xfId="4411" xr:uid="{5C59E54B-66D5-4391-8BE4-2F8E67E9C635}"/>
    <cellStyle name="S22" xfId="4412" xr:uid="{381EBCF3-102D-4ADC-95F5-C276069E22AA}"/>
    <cellStyle name="S23" xfId="4413" xr:uid="{27398F04-E114-4630-95E7-2CFFA964739B}"/>
    <cellStyle name="S24" xfId="4414" xr:uid="{8655E9BD-9031-4602-883F-8560FFC153D5}"/>
    <cellStyle name="S25" xfId="4415" xr:uid="{3914392B-D057-4F34-87A5-D393F20BE347}"/>
    <cellStyle name="S26" xfId="4416" xr:uid="{91C8A221-E957-47E3-B154-F27B23D0EC5B}"/>
    <cellStyle name="S27" xfId="4417" xr:uid="{D6E99173-3F71-4CB8-A2EC-E1ACDA676449}"/>
    <cellStyle name="S28" xfId="4418" xr:uid="{CEAEEC1D-336C-4A51-A050-2E0C59D5F49D}"/>
    <cellStyle name="S29" xfId="4419" xr:uid="{0EED4CAF-195E-481D-A1E8-7023E6E8E7DF}"/>
    <cellStyle name="S3" xfId="4420" xr:uid="{BECB72D0-F438-4DE2-8BFF-1E689213DEEF}"/>
    <cellStyle name="S30" xfId="4421" xr:uid="{A9F0A0E3-228F-4436-92CA-36DE636C8E1F}"/>
    <cellStyle name="S31" xfId="4422" xr:uid="{3A4DB9C8-1B53-47AD-95BF-A06B56FD5914}"/>
    <cellStyle name="S32" xfId="4423" xr:uid="{004984C5-A6D0-45E3-BCA9-038095E84D85}"/>
    <cellStyle name="S33" xfId="4424" xr:uid="{AC848239-690E-4F29-A9F8-15DBDBF567E9}"/>
    <cellStyle name="S4" xfId="4425" xr:uid="{29FF589A-7C17-459C-B1F4-BB3D8D2328A0}"/>
    <cellStyle name="S5" xfId="4426" xr:uid="{DC2DB2EC-DEB4-474B-B034-0728FCF955BF}"/>
    <cellStyle name="S6" xfId="4427" xr:uid="{366D5F49-3928-4ED7-BD30-1A6288D2F413}"/>
    <cellStyle name="S7" xfId="4428" xr:uid="{84948EE3-F66C-4F56-85A5-D532C49B6F60}"/>
    <cellStyle name="S8" xfId="4429" xr:uid="{8FCE551B-93F3-4F33-B6F9-298C1D32A363}"/>
    <cellStyle name="S9" xfId="4430" xr:uid="{D034A14F-BD98-41ED-8660-C7019B357EFC}"/>
    <cellStyle name="SHEET2" xfId="2905" xr:uid="{E023E4F7-D88D-43EE-90FC-6FC8DBECCCED}"/>
    <cellStyle name="Style 1" xfId="611" xr:uid="{E2AF863C-A64C-4699-8DA5-687D899602F9}"/>
    <cellStyle name="Style 1 10" xfId="612" xr:uid="{882DDBB1-502F-4FFC-8321-6B526086E8B8}"/>
    <cellStyle name="Style 1 11" xfId="2906" xr:uid="{F856D243-B649-4FEE-AC9E-C98262933662}"/>
    <cellStyle name="Style 1 12" xfId="2907" xr:uid="{BCF67B14-2255-46D5-A1FF-27946B0F49A0}"/>
    <cellStyle name="Style 1 13" xfId="2908" xr:uid="{87A90579-B6F8-463B-884B-EE27745CF450}"/>
    <cellStyle name="Style 1 14" xfId="2909" xr:uid="{09C1B498-0591-455D-A87F-34DD1F2CA38B}"/>
    <cellStyle name="Style 1 15" xfId="2910" xr:uid="{F7B688EA-A55C-4BD4-8E3C-29869C70071E}"/>
    <cellStyle name="Style 1 16" xfId="2911" xr:uid="{6874034F-C9C9-4BA9-A7EC-4C715D472A94}"/>
    <cellStyle name="Style 1 17" xfId="2912" xr:uid="{B4180B3D-61E1-401C-8801-DE29AD318AAA}"/>
    <cellStyle name="Style 1 18" xfId="2913" xr:uid="{0B01397A-F07C-4D8C-8EA4-89A416D8AF53}"/>
    <cellStyle name="Style 1 19" xfId="2914" xr:uid="{6A0C9699-A38D-4CE3-827D-027246BF7EDC}"/>
    <cellStyle name="Style 1 2" xfId="613" xr:uid="{3EBC9E96-C5B6-4B33-80A8-3D6DAC413FFB}"/>
    <cellStyle name="Style 1 2 2" xfId="2915" xr:uid="{1D68C677-990A-4D5A-93D4-2CDCF95D264F}"/>
    <cellStyle name="Style 1 2 3" xfId="5850" xr:uid="{5720D426-F4D1-44AB-BEE4-B4EFFFD61D75}"/>
    <cellStyle name="Style 1 20" xfId="2916" xr:uid="{9BBCD535-BD7A-4834-96E7-70FEEAEBFD15}"/>
    <cellStyle name="Style 1 21" xfId="2917" xr:uid="{BBBC1A7C-FBC3-4B9E-A598-AB7D896EE946}"/>
    <cellStyle name="Style 1 22" xfId="2918" xr:uid="{90F73C83-4E32-4412-93BB-BF41A113570B}"/>
    <cellStyle name="Style 1 22 2" xfId="5721" xr:uid="{168A41F1-7ADB-4ED9-AEF5-D21C5BCCD86C}"/>
    <cellStyle name="Style 1 22 3" xfId="4431" xr:uid="{D24B504D-41BC-47FF-A0BA-0C0474A3A16E}"/>
    <cellStyle name="Style 1 3" xfId="614" xr:uid="{C2127B58-EDE1-4836-8185-AC362AE8E0DA}"/>
    <cellStyle name="Style 1 3 2" xfId="2919" xr:uid="{CF2A61F3-B616-4584-9F04-FB714AC67EC8}"/>
    <cellStyle name="Style 1 3 3" xfId="2920" xr:uid="{4176511F-F888-46C2-ACFA-199328FB836D}"/>
    <cellStyle name="Style 1 4" xfId="615" xr:uid="{84A3E1A3-556D-4C7F-A267-747CE45B533C}"/>
    <cellStyle name="Style 1 5" xfId="616" xr:uid="{61F7CBEF-4915-4AC1-8BD2-750207180F47}"/>
    <cellStyle name="Style 1 6" xfId="617" xr:uid="{41BF86CC-93E1-4091-91F7-5C13FDF30719}"/>
    <cellStyle name="Style 1 7" xfId="618" xr:uid="{F4F8F89F-CABF-429D-83EC-AA75AFFACF8E}"/>
    <cellStyle name="Style 1 8" xfId="619" xr:uid="{AD6CDE61-0AF0-4D5A-A92C-F2855DF44E47}"/>
    <cellStyle name="Style 1 9" xfId="620" xr:uid="{4668211B-1C72-433B-B110-BB65057A70DD}"/>
    <cellStyle name="Style 1_A-MFCA Lead_Q3'10 (NEW-HW) (version 1)" xfId="2921" xr:uid="{72D6BE14-B997-438C-8F4D-DC038439F97E}"/>
    <cellStyle name="Style 2" xfId="2922" xr:uid="{E5E5E439-F723-43B9-8815-F031F42A2175}"/>
    <cellStyle name="Style 2 2" xfId="6393" xr:uid="{2434E8AC-9FCF-40BC-8159-471B742FF0AD}"/>
    <cellStyle name="Subtotal" xfId="2923" xr:uid="{C77A6670-A6F0-421A-A23F-997A5ED49832}"/>
    <cellStyle name="Text Indent A" xfId="2924" xr:uid="{8DF98016-BFE3-4133-A3E5-793BF8BB60AA}"/>
    <cellStyle name="Text Indent B" xfId="2925" xr:uid="{3ECED60E-1EB4-4EE2-9EEF-6552A2A32D66}"/>
    <cellStyle name="Text Indent B 2" xfId="5722" xr:uid="{A691C1B8-7AE1-4917-920B-51CF2C1B2F7D}"/>
    <cellStyle name="Text Indent C" xfId="2926" xr:uid="{7BA00C15-1BC0-4416-82EC-0EC4EA311364}"/>
    <cellStyle name="Text Indent C 2" xfId="5723" xr:uid="{F5F1E721-E0A0-4487-B151-D627AD703805}"/>
    <cellStyle name="Tickmark" xfId="621" xr:uid="{3EEFF49A-EB22-4E4E-A222-B8AA0C4B168B}"/>
    <cellStyle name="Tickmark 2" xfId="2927" xr:uid="{C3AFA2DD-9A89-4E53-A622-CEE28BD490D3}"/>
    <cellStyle name="Tickmark 3" xfId="2928" xr:uid="{138F599A-2351-4012-9F15-E7BE03AC3C2E}"/>
    <cellStyle name="Tickmark 4" xfId="4723" xr:uid="{EED973B3-AD01-4C78-ADE0-7BE07D72ABAA}"/>
    <cellStyle name="Title 10" xfId="2929" xr:uid="{1E9CAE72-58D3-4104-99F7-63AEF6BDA541}"/>
    <cellStyle name="Title 10 2" xfId="5724" xr:uid="{4C785B48-6BFE-4B0D-99EE-32C47AB4FAAF}"/>
    <cellStyle name="Title 10 3" xfId="4432" xr:uid="{5E3F04B8-6D63-4C74-85D9-A9C826E02581}"/>
    <cellStyle name="Title 11" xfId="2930" xr:uid="{6939BC61-1EFA-4947-BCC7-CA31F2FCB037}"/>
    <cellStyle name="Title 11 2" xfId="5725" xr:uid="{1EF58FDC-BDAA-4452-A5AE-EC0229E26038}"/>
    <cellStyle name="Title 11 3" xfId="4433" xr:uid="{25DA64F2-4BE9-4F82-9B91-93DF8603A46C}"/>
    <cellStyle name="Title 12" xfId="2931" xr:uid="{FCF1DDD4-2976-41F3-99C2-84CCAC11F8DA}"/>
    <cellStyle name="Title 12 2" xfId="5726" xr:uid="{FFEEA49C-1DEA-4F1D-8F64-D7FE32C9F012}"/>
    <cellStyle name="Title 12 3" xfId="4434" xr:uid="{5A7D921C-8915-4787-9189-CEDD263DD696}"/>
    <cellStyle name="Title 13" xfId="2932" xr:uid="{4CD0CDE4-5AA6-4F33-97D1-9E50F3084C08}"/>
    <cellStyle name="Title 13 2" xfId="5727" xr:uid="{A828D13F-0563-4FF1-9A2E-4AF7E194201F}"/>
    <cellStyle name="Title 13 3" xfId="4435" xr:uid="{8D0CBB8C-9EB6-4330-93A0-27B71F449B39}"/>
    <cellStyle name="Title 14" xfId="2933" xr:uid="{4FC709BF-482D-4D13-AB73-584A87AD2E4C}"/>
    <cellStyle name="Title 14 2" xfId="5728" xr:uid="{2F187C16-E28C-43F3-8836-B171890641AE}"/>
    <cellStyle name="Title 14 3" xfId="4436" xr:uid="{EC613548-39D2-4148-8401-DB62BCC02FF6}"/>
    <cellStyle name="Title 15" xfId="6073" xr:uid="{AE70379B-F9F0-441E-8D4A-95E196D0D6E6}"/>
    <cellStyle name="Title 16" xfId="5959" xr:uid="{EA3D2AEC-4600-4F44-9207-5C0330FDFDF6}"/>
    <cellStyle name="Title 2" xfId="622" xr:uid="{A9ED34FB-3CF9-414A-B7B9-BA7BBB6B643A}"/>
    <cellStyle name="Title 2 2" xfId="2934" xr:uid="{A5DB3B63-4871-442C-8987-984EEF45C792}"/>
    <cellStyle name="Title 2 2 2" xfId="2935" xr:uid="{DAA0D058-2F44-4026-BE38-E3876B3114C7}"/>
    <cellStyle name="Title 2 2 3" xfId="5729" xr:uid="{7F24B63E-FC24-4828-9ECF-787737208CF4}"/>
    <cellStyle name="Title 2 2 4" xfId="3364" xr:uid="{BB2B8E6E-7852-4731-B60E-F3CC570D7A8A}"/>
    <cellStyle name="Title 2 3" xfId="2936" xr:uid="{025D2086-BE8A-4896-B4EB-97F7304EF191}"/>
    <cellStyle name="Title 2 4" xfId="2937" xr:uid="{99FE88D8-B4D3-4E2C-9D5A-BA0725A19877}"/>
    <cellStyle name="Title 2 5" xfId="5876" xr:uid="{FFFBA78E-A0A8-4631-B8D8-DBA631442822}"/>
    <cellStyle name="Title 3" xfId="623" xr:uid="{D614D3D4-7A7A-4244-B012-FACC376F0433}"/>
    <cellStyle name="Title 3 2" xfId="2938" xr:uid="{3240AA43-A903-47FC-ADF8-067D3318C9A5}"/>
    <cellStyle name="Title 3 3" xfId="4724" xr:uid="{DCD4CC16-D706-4866-AE18-6028E1E66AB3}"/>
    <cellStyle name="Title 3 4" xfId="4437" xr:uid="{8EC44D65-4B01-4A54-B68D-B201F5F27A24}"/>
    <cellStyle name="Title 4" xfId="2939" xr:uid="{9A68F561-9795-428A-9CE7-14C09F61E57F}"/>
    <cellStyle name="Title 4 2" xfId="2940" xr:uid="{259C7518-74D1-4977-A2C7-55277C842C05}"/>
    <cellStyle name="Title 5" xfId="2941" xr:uid="{67D8ED53-92D0-454A-A66A-2DE70730A34A}"/>
    <cellStyle name="Title 5 2" xfId="2942" xr:uid="{5EA0696F-604A-4966-8187-E80B98D92EDD}"/>
    <cellStyle name="Title 6" xfId="2943" xr:uid="{AADE4B94-20D7-42A5-9F66-FA6B9F167A08}"/>
    <cellStyle name="Title 6 2" xfId="4438" xr:uid="{E6BDB693-7555-48B7-9F61-18C424F1873D}"/>
    <cellStyle name="Title 6 3" xfId="3365" xr:uid="{09F30941-479A-4EB8-8D48-000D320F5AED}"/>
    <cellStyle name="Title 7" xfId="2944" xr:uid="{B4A32EA0-406A-4E4C-B325-731FFB21F01C}"/>
    <cellStyle name="Title 7 2" xfId="5730" xr:uid="{345AC127-DC72-432A-8BE1-4FFC1266BE4A}"/>
    <cellStyle name="Title 7 3" xfId="4439" xr:uid="{B658B270-C40C-4EC1-B652-ADD1C605DCA1}"/>
    <cellStyle name="Title 8" xfId="2945" xr:uid="{0E497F3E-77A4-4349-B5FD-48C5E3C0E35B}"/>
    <cellStyle name="Title 8 2" xfId="5731" xr:uid="{51E352C0-C493-41ED-B73E-0EC0F01A585E}"/>
    <cellStyle name="Title 8 3" xfId="4440" xr:uid="{0E2A1C4E-C88E-4078-BBAF-35704C4AD7F3}"/>
    <cellStyle name="Title 9" xfId="2946" xr:uid="{B6A66066-39E9-4A9B-9416-253B823D900E}"/>
    <cellStyle name="Title 9 2" xfId="5732" xr:uid="{EDF9D488-67EA-44D4-8342-54404CC7FB21}"/>
    <cellStyle name="Title 9 3" xfId="4441" xr:uid="{EBA3FF0C-76C9-4836-8F62-E301AB849C82}"/>
    <cellStyle name="Total" xfId="101" builtinId="25" customBuiltin="1"/>
    <cellStyle name="Total 10" xfId="2947" xr:uid="{D3D97364-1207-4A61-8537-B37E0C8BAF9D}"/>
    <cellStyle name="Total 10 2" xfId="5733" xr:uid="{1515B4EB-786A-48E1-B167-659F5EBCFB5C}"/>
    <cellStyle name="Total 10 3" xfId="4442" xr:uid="{95EA5D0F-6C93-4937-B9AB-3094CC8B450F}"/>
    <cellStyle name="Total 11" xfId="2948" xr:uid="{8DE62F34-C553-4B63-AED6-1E35C32A5B71}"/>
    <cellStyle name="Total 11 2" xfId="5734" xr:uid="{9DE4908D-65C4-4329-B8A3-A98E4DE342FF}"/>
    <cellStyle name="Total 11 3" xfId="4443" xr:uid="{B541DAF6-E818-49A0-86EB-011CE796DA09}"/>
    <cellStyle name="Total 12" xfId="2949" xr:uid="{0FCDAA6D-EA39-403D-A8EB-4C714575C1E9}"/>
    <cellStyle name="Total 12 2" xfId="5735" xr:uid="{89B1A2D7-7D92-44CC-8CE3-0AFA3C8A07F9}"/>
    <cellStyle name="Total 12 3" xfId="4444" xr:uid="{E8B7055F-7085-407A-A5D4-04798573B091}"/>
    <cellStyle name="Total 13" xfId="2950" xr:uid="{03B29E68-E0D3-4643-A354-B7D8C87C9A36}"/>
    <cellStyle name="Total 13 2" xfId="5736" xr:uid="{A50444B8-8D5B-4E71-A734-20CCCE141122}"/>
    <cellStyle name="Total 13 3" xfId="4445" xr:uid="{4ECA851D-F320-4D88-B985-069A5855CCFE}"/>
    <cellStyle name="Total 14" xfId="2951" xr:uid="{08A758D5-1604-4DB4-ABA0-7931A7FB15D0}"/>
    <cellStyle name="Total 14 2" xfId="5737" xr:uid="{7FDF7325-5C84-4361-90A2-62443527BD08}"/>
    <cellStyle name="Total 14 3" xfId="4446" xr:uid="{83EA69A8-B1D4-4A2D-98F9-581C47EA66C4}"/>
    <cellStyle name="Total 15" xfId="5964" xr:uid="{0205B4FA-EFEB-41D2-899E-919EB36B0299}"/>
    <cellStyle name="Total 2" xfId="102" xr:uid="{00000000-0005-0000-0000-000068000000}"/>
    <cellStyle name="Total 2 2" xfId="2952" xr:uid="{2074B66D-54C2-40B2-A87B-1BCDEBBC3AE5}"/>
    <cellStyle name="Total 2 2 2" xfId="2953" xr:uid="{05B7086E-A638-4B4E-B9A4-ECA17B31A95A}"/>
    <cellStyle name="Total 2 3" xfId="2954" xr:uid="{81D5DD78-A2F5-4F18-86BC-83D9C8774F28}"/>
    <cellStyle name="Total 2 3 2" xfId="5738" xr:uid="{F993B9DB-052C-4C86-A464-5157D458555C}"/>
    <cellStyle name="Total 2 3 3" xfId="3366" xr:uid="{2EA3F10D-F77C-42F4-A79A-927204440850}"/>
    <cellStyle name="Total 2 4" xfId="2955" xr:uid="{07306FA3-A0E2-4F75-AF4E-8CA6BEF4040C}"/>
    <cellStyle name="Total 2 5" xfId="4725" xr:uid="{706C30FE-4BAA-4341-88CC-FE512F7AF29D}"/>
    <cellStyle name="Total 2 6" xfId="5882" xr:uid="{98EB9DAA-AC15-4A8E-A036-E16317198924}"/>
    <cellStyle name="Total 2 7" xfId="624" xr:uid="{E7487A78-B80E-46E5-BAB4-84937E6B0E85}"/>
    <cellStyle name="Total 2_B100 &amp; B200 MFH Q4'10" xfId="4447" xr:uid="{27029FF3-B9AA-4192-B7F2-4E1A31F9FFB6}"/>
    <cellStyle name="Total 3" xfId="625" xr:uid="{AB6ED7F3-8FF0-40C6-8CD2-1D36811CE17C}"/>
    <cellStyle name="Total 3 2" xfId="2956" xr:uid="{D73538B0-A818-4B31-866E-3D21AED406EF}"/>
    <cellStyle name="Total 3 3" xfId="4726" xr:uid="{34F30B91-D9CA-481E-A35D-E328CFB3ED34}"/>
    <cellStyle name="Total 3 4" xfId="4448" xr:uid="{F9E72927-18BD-4C5D-B8DB-00855CD6D488}"/>
    <cellStyle name="Total 4" xfId="2957" xr:uid="{A4439294-853E-4F20-ADB7-1109EA3DF4EB}"/>
    <cellStyle name="Total 4 2" xfId="2958" xr:uid="{A234F8B3-7498-41F4-B3F5-B86603271424}"/>
    <cellStyle name="Total 5" xfId="2959" xr:uid="{F4A0AAA3-8EFD-48F4-B63D-355D02AB99DC}"/>
    <cellStyle name="Total 5 2" xfId="2960" xr:uid="{2BE54B88-3F86-4162-B2EB-D932AE8F9CE7}"/>
    <cellStyle name="Total 6" xfId="2961" xr:uid="{6CC013D9-BB83-4EAA-B1DE-19D29288F1B4}"/>
    <cellStyle name="Total 6 2" xfId="4449" xr:uid="{82FC57C3-D731-4D67-BDB6-DCE8550D2241}"/>
    <cellStyle name="Total 6 3" xfId="3367" xr:uid="{F294FA77-830D-4D54-958F-FAD8C5453707}"/>
    <cellStyle name="Total 7" xfId="2962" xr:uid="{551A58F2-66D7-4D3E-847F-48C98EC2E261}"/>
    <cellStyle name="Total 7 2" xfId="5739" xr:uid="{1D98E0A7-D39B-44BD-8861-4AEAE51284B6}"/>
    <cellStyle name="Total 7 3" xfId="4450" xr:uid="{6FE6D127-EE29-4E70-A700-98D8925E44B0}"/>
    <cellStyle name="Total 8" xfId="2963" xr:uid="{0A9E0A67-B91D-483B-81CD-A6E025E84106}"/>
    <cellStyle name="Total 8 2" xfId="5740" xr:uid="{B4208C35-1796-4735-A192-97D3DF96B9F8}"/>
    <cellStyle name="Total 8 3" xfId="4451" xr:uid="{B483BCD0-75BE-4C4B-BC11-58582ABDCB9D}"/>
    <cellStyle name="Total 9" xfId="2964" xr:uid="{7C1E7AE3-BD57-4E05-A15A-0A62CDD4BDD7}"/>
    <cellStyle name="Total 9 2" xfId="5741" xr:uid="{3A698724-22D3-4FCF-8A41-D62F372F49D9}"/>
    <cellStyle name="Total 9 3" xfId="4452" xr:uid="{D53F8786-ADDE-4D14-A73C-7BE2445DED7C}"/>
    <cellStyle name="Value" xfId="2965" xr:uid="{BD04BF19-56EE-4188-9C1D-FD5CEAC6517A}"/>
    <cellStyle name="Warning Text" xfId="103" builtinId="11" customBuiltin="1"/>
    <cellStyle name="Warning Text 10" xfId="2966" xr:uid="{4236731E-C28E-43C0-9D2C-03A76D35E1ED}"/>
    <cellStyle name="Warning Text 10 2" xfId="5742" xr:uid="{C9A7C45C-C75E-4437-A912-EA07CF171DBB}"/>
    <cellStyle name="Warning Text 10 3" xfId="4453" xr:uid="{72E71313-4458-4FFC-B847-25886BEAAE5F}"/>
    <cellStyle name="Warning Text 11" xfId="2967" xr:uid="{17995106-1F24-4274-8640-FD32109E4AE3}"/>
    <cellStyle name="Warning Text 11 2" xfId="5743" xr:uid="{0634EB8B-EC8B-44C2-95EF-16CB7C4835FB}"/>
    <cellStyle name="Warning Text 11 3" xfId="4454" xr:uid="{EC486152-AC87-4E46-AB05-C4A55F652CE7}"/>
    <cellStyle name="Warning Text 12" xfId="2968" xr:uid="{EC651937-38EC-4650-B300-497336C99B6E}"/>
    <cellStyle name="Warning Text 12 2" xfId="5744" xr:uid="{7DFD9A7B-236B-4E14-B600-EC0DCD0D1664}"/>
    <cellStyle name="Warning Text 12 3" xfId="4455" xr:uid="{B352EFF4-88A6-4E0E-93A3-1EFDF7FD0F98}"/>
    <cellStyle name="Warning Text 13" xfId="2969" xr:uid="{5469AC7B-138B-4BC2-93C0-B324E8E4D0F4}"/>
    <cellStyle name="Warning Text 13 2" xfId="5745" xr:uid="{1B10FE5C-F713-4C52-AAF2-D76FFC9C0F22}"/>
    <cellStyle name="Warning Text 13 3" xfId="4456" xr:uid="{DC9FE732-1E66-4D1E-88F8-BDD5B8B115D0}"/>
    <cellStyle name="Warning Text 14" xfId="2970" xr:uid="{FD64A124-7392-46D6-921D-C4EDC4712C64}"/>
    <cellStyle name="Warning Text 14 2" xfId="5746" xr:uid="{7E379FE3-784A-47A2-9CCF-DBD4CA6E47BF}"/>
    <cellStyle name="Warning Text 14 3" xfId="4457" xr:uid="{A510008B-7065-4766-A77E-DB430ACD99EE}"/>
    <cellStyle name="Warning Text 15" xfId="5957" xr:uid="{965CDE6B-96F8-41C7-B83A-5EEBD56D9EB9}"/>
    <cellStyle name="Warning Text 2" xfId="104" xr:uid="{00000000-0005-0000-0000-00006A000000}"/>
    <cellStyle name="Warning Text 2 2" xfId="2971" xr:uid="{5E16E92B-8360-4F26-998D-6D41C5183499}"/>
    <cellStyle name="Warning Text 2 2 2" xfId="2972" xr:uid="{E499792F-3840-4AF1-8F2E-6E3747FB89F3}"/>
    <cellStyle name="Warning Text 2 2 3" xfId="5747" xr:uid="{3DCA6A62-E267-4A78-B20F-7AFA97F2BC70}"/>
    <cellStyle name="Warning Text 2 2 4" xfId="3368" xr:uid="{FBB23AA7-BF03-44C4-9A25-8F969823FABB}"/>
    <cellStyle name="Warning Text 2 3" xfId="2973" xr:uid="{7713D003-B876-444A-9878-5A9E53B44151}"/>
    <cellStyle name="Warning Text 2 4" xfId="2974" xr:uid="{2E7F8A86-03D6-4583-A7D3-F94E1629AE16}"/>
    <cellStyle name="Warning Text 2 5" xfId="5874" xr:uid="{49500514-EB2A-41EB-BD90-CDB4A3177BA6}"/>
    <cellStyle name="Warning Text 2 6" xfId="626" xr:uid="{36050F93-579F-49F7-9B09-21407D78C129}"/>
    <cellStyle name="Warning Text 3" xfId="627" xr:uid="{636FDAC8-AB2F-4907-94B7-F0016B4B5D18}"/>
    <cellStyle name="Warning Text 3 2" xfId="2975" xr:uid="{54078AFA-B237-4753-89EF-35F5F673D6B8}"/>
    <cellStyle name="Warning Text 3 3" xfId="4727" xr:uid="{9CB8582F-3DB3-4E6E-93B2-30F80DC43AE1}"/>
    <cellStyle name="Warning Text 3 4" xfId="4458" xr:uid="{2194EAB2-2748-4D81-A12C-639C61B12E7F}"/>
    <cellStyle name="Warning Text 4" xfId="2976" xr:uid="{0D078C29-9071-45FD-8A31-384D6ADAFA42}"/>
    <cellStyle name="Warning Text 4 2" xfId="2977" xr:uid="{DDAA532C-08EF-4788-AB62-44601D322F89}"/>
    <cellStyle name="Warning Text 5" xfId="2978" xr:uid="{FCFB4F49-BAE1-4F92-9359-EA17FBEF818F}"/>
    <cellStyle name="Warning Text 5 2" xfId="2979" xr:uid="{9129067D-E6B2-4C97-A367-2BC4F90A253B}"/>
    <cellStyle name="Warning Text 6" xfId="2980" xr:uid="{11B3CEFB-4B26-4CFD-8125-39A7BCEDE771}"/>
    <cellStyle name="Warning Text 6 2" xfId="4459" xr:uid="{3D28D80D-7F47-4454-AEFF-ABE8479BED5C}"/>
    <cellStyle name="Warning Text 6 3" xfId="3369" xr:uid="{2CC46852-E634-495F-9C9B-77EAD90324A1}"/>
    <cellStyle name="Warning Text 7" xfId="2981" xr:uid="{E7A5E5E5-EFCE-430D-99EC-8466D7795EEC}"/>
    <cellStyle name="Warning Text 7 2" xfId="5748" xr:uid="{25076578-207E-4FCC-9A8E-CCC90791BBBF}"/>
    <cellStyle name="Warning Text 7 3" xfId="4460" xr:uid="{9419C94C-FDD6-4329-8DB7-063E8C5A3188}"/>
    <cellStyle name="Warning Text 8" xfId="2982" xr:uid="{56836D59-33E9-4130-B68F-EA89936432D4}"/>
    <cellStyle name="Warning Text 8 2" xfId="5749" xr:uid="{92D78BF2-2FA1-4774-8D6B-574F168FBF91}"/>
    <cellStyle name="Warning Text 8 3" xfId="4461" xr:uid="{AB2CB921-D72C-47A7-BB89-66A7153600B8}"/>
    <cellStyle name="Warning Text 9" xfId="2983" xr:uid="{E11E7979-4ED3-4AB0-9A9C-28FF1A9CCC75}"/>
    <cellStyle name="Warning Text 9 2" xfId="5750" xr:uid="{B7EBCA0F-9A88-4329-8230-5B32D9CF2A3A}"/>
    <cellStyle name="Warning Text 9 3" xfId="4462" xr:uid="{AE82D7F8-C48B-47A6-95DC-D725A197327E}"/>
    <cellStyle name="YY.MM" xfId="2984" xr:uid="{6AD5A8B6-1BF1-48A2-9A3C-83777358D481}"/>
    <cellStyle name="YY.MM 2" xfId="5751" xr:uid="{12FE65DD-E0E5-4F51-A964-2917BA416E3A}"/>
    <cellStyle name="การคำนวณ" xfId="2985" xr:uid="{8D795001-00C2-4AD6-9C1A-5422495B8C79}"/>
    <cellStyle name="การคำนวณ 2" xfId="2986" xr:uid="{9B45765D-61CC-4362-A6DD-1E18D424F8DB}"/>
    <cellStyle name="การคำนวณ 2 2" xfId="5753" xr:uid="{C5FD1EF3-A47B-4E8E-8E31-F0110152AF93}"/>
    <cellStyle name="การคำนวณ 2 3" xfId="4463" xr:uid="{BA2AB095-D318-4136-AE98-0F8B30EE91B7}"/>
    <cellStyle name="การคำนวณ 2 3 2" xfId="6479" xr:uid="{0DE2919F-B739-4F6F-AB9E-610525CEC48D}"/>
    <cellStyle name="การคำนวณ 3" xfId="5752" xr:uid="{B53BC24A-C182-4732-9FA5-2F5D8F9B67D4}"/>
    <cellStyle name="การคำนวณ 3 2" xfId="6537" xr:uid="{676A3D82-DC37-48D9-95BD-71C1CFB1E797}"/>
    <cellStyle name="การคำนวณ 4" xfId="3370" xr:uid="{5E521651-355A-42AA-A77E-2F4A0E7AAE4E}"/>
    <cellStyle name="การคำนวณ 4 2" xfId="6415" xr:uid="{16D029C5-0AA8-471F-BB38-446A8E72A01C}"/>
    <cellStyle name="การคำนวณ 5" xfId="6394" xr:uid="{9347ED9A-C891-4C77-B963-F670DA9EB16C}"/>
    <cellStyle name="ข้อความเตือน" xfId="2987" xr:uid="{400412BD-1930-4EB9-8AE3-B534E6F425DF}"/>
    <cellStyle name="ข้อความเตือน 2" xfId="2988" xr:uid="{32452597-885D-45BF-8362-AE8399EFFC13}"/>
    <cellStyle name="ข้อความเตือน 2 2" xfId="5755" xr:uid="{5A6833A1-A0ED-4B44-888A-571DC2EB4A67}"/>
    <cellStyle name="ข้อความเตือน 2 3" xfId="4464" xr:uid="{91381615-9F6E-42F1-BB42-299ADA779A58}"/>
    <cellStyle name="ข้อความเตือน 3" xfId="5754" xr:uid="{DB2F6D85-0F30-40BF-984B-667541B6C870}"/>
    <cellStyle name="ข้อความเตือน 4" xfId="3371" xr:uid="{0099024A-B506-4A21-B447-22546BA9374A}"/>
    <cellStyle name="ข้อความอธิบาย" xfId="2989" xr:uid="{4A7791D7-8310-4431-9D33-C8C87507FD82}"/>
    <cellStyle name="ข้อความอธิบาย 2" xfId="2990" xr:uid="{86883361-F000-4411-A0D6-05AE3DC48755}"/>
    <cellStyle name="ข้อความอธิบาย 2 2" xfId="5757" xr:uid="{0AB89509-FF55-4571-AD47-69A9271B8264}"/>
    <cellStyle name="ข้อความอธิบาย 2 3" xfId="4465" xr:uid="{2608B7FE-71FF-4333-BAEF-84817528F96F}"/>
    <cellStyle name="ข้อความอธิบาย 3" xfId="5756" xr:uid="{00DD46DF-4287-4119-9F7C-A675865F1E60}"/>
    <cellStyle name="ข้อความอธิบาย 4" xfId="3372" xr:uid="{C8911507-7266-4C69-9F31-8553283C516E}"/>
    <cellStyle name="เครื่องหมายจุลภาค [0]_DEC2003" xfId="4466" xr:uid="{ABCC748B-CC0E-4128-BD76-B51F9AFF41B9}"/>
    <cellStyle name="เครื่องหมายจุลภาค 10" xfId="628" xr:uid="{8D5D3DC4-6F50-4808-BCC5-B95B61D09118}"/>
    <cellStyle name="เครื่องหมายจุลภาค 10 2" xfId="2991" xr:uid="{B75F4D85-CB6B-4294-90D0-95908C2F4BFF}"/>
    <cellStyle name="เครื่องหมายจุลภาค 10 3" xfId="2992" xr:uid="{F42CE564-A5F6-44C5-9393-E7B18E749950}"/>
    <cellStyle name="เครื่องหมายจุลภาค 10 4" xfId="2993" xr:uid="{FF618FA4-8B1D-4319-A53E-BF9A74B6FA7D}"/>
    <cellStyle name="เครื่องหมายจุลภาค 10 5" xfId="2994" xr:uid="{7DE2C634-1FD0-47C9-A8EE-D2571DA4EC16}"/>
    <cellStyle name="เครื่องหมายจุลภาค 10 6" xfId="2995" xr:uid="{6E1DAF92-6ED2-4DCD-B61A-DB300D00BD28}"/>
    <cellStyle name="เครื่องหมายจุลภาค 10 7" xfId="4728" xr:uid="{6CA3E152-3D39-49D3-978A-76A4535A34A0}"/>
    <cellStyle name="เครื่องหมายจุลภาค 10 8" xfId="4467" xr:uid="{794EF9CD-453B-4417-B03C-5E498488A494}"/>
    <cellStyle name="เครื่องหมายจุลภาค 11" xfId="629" xr:uid="{5367D0D6-4C2D-481B-9543-918198C37B81}"/>
    <cellStyle name="เครื่องหมายจุลภาค 11 2" xfId="4469" xr:uid="{4C48E730-3FF5-4255-99AD-91DF3C7BD688}"/>
    <cellStyle name="เครื่องหมายจุลภาค 11 3" xfId="4729" xr:uid="{298BA6FC-9571-48EB-B496-E906EDD6F5C5}"/>
    <cellStyle name="เครื่องหมายจุลภาค 11 4" xfId="4468" xr:uid="{35A718D7-5D26-495F-9B06-718FE540C2FB}"/>
    <cellStyle name="เครื่องหมายจุลภาค 12" xfId="4470" xr:uid="{91993DCF-B816-499B-87EE-9CD70BEA3765}"/>
    <cellStyle name="เครื่องหมายจุลภาค 13" xfId="4471" xr:uid="{CB090869-C54D-4D6D-BE83-EAE9E4F302D8}"/>
    <cellStyle name="เครื่องหมายจุลภาค 14" xfId="4472" xr:uid="{0AA0FDDD-FDD3-4C33-83D9-D4C8702A94A2}"/>
    <cellStyle name="เครื่องหมายจุลภาค 15" xfId="4473" xr:uid="{F5385E64-47F2-4CA6-A1E7-2A6C62AF9947}"/>
    <cellStyle name="เครื่องหมายจุลภาค 15 2" xfId="6480" xr:uid="{B6CEECD2-966E-4D5F-819B-E1A77DE6C116}"/>
    <cellStyle name="เครื่องหมายจุลภาค 16" xfId="4474" xr:uid="{A6A66308-2A61-4FA6-BF74-A2ED88532DB8}"/>
    <cellStyle name="เครื่องหมายจุลภาค 2" xfId="630" xr:uid="{0FB13E17-F85E-46AC-A75B-F61017FF965C}"/>
    <cellStyle name="เครื่องหมายจุลภาค 2 2" xfId="631" xr:uid="{F077D6E6-3F19-4B4B-A76D-32D3AA52E973}"/>
    <cellStyle name="เครื่องหมายจุลภาค 2 2 2" xfId="2996" xr:uid="{A40CE40A-B6D3-40CA-8B98-0AFC90AE0261}"/>
    <cellStyle name="เครื่องหมายจุลภาค 2 2 3" xfId="2997" xr:uid="{A94E10B7-0F5E-4603-BED1-EE8E551300E1}"/>
    <cellStyle name="เครื่องหมายจุลภาค 2 2 4" xfId="2998" xr:uid="{EE4F452F-AF50-48AE-A2DE-84C0CFCCF793}"/>
    <cellStyle name="เครื่องหมายจุลภาค 2 2 5" xfId="2999" xr:uid="{BE423425-EB2C-430F-A7DD-10B76912BD50}"/>
    <cellStyle name="เครื่องหมายจุลภาค 2 3" xfId="632" xr:uid="{A882BDD4-F29D-4189-9187-C7408A5126B3}"/>
    <cellStyle name="เครื่องหมายจุลภาค 2 4" xfId="3000" xr:uid="{E421CF9D-D8ED-4411-9D47-E6510A4BB726}"/>
    <cellStyle name="เครื่องหมายจุลภาค 2 4 2" xfId="4475" xr:uid="{56C74715-4CBC-460F-A118-0BB91E09EBC2}"/>
    <cellStyle name="เครื่องหมายจุลภาค 2 4 2 2" xfId="4476" xr:uid="{8F6B1FDC-277B-4A4D-A112-024DD57880D9}"/>
    <cellStyle name="เครื่องหมายจุลภาค 2 4 2 3" xfId="4477" xr:uid="{320FA511-462B-4275-818A-C47EBECFE382}"/>
    <cellStyle name="เครื่องหมายจุลภาค 2 4 2_Detail Note Fix Asset Q1.2553" xfId="4478" xr:uid="{E3910313-75B9-4451-B57A-E98297E98865}"/>
    <cellStyle name="เครื่องหมายจุลภาค 2 4_Detail Note Fix Asset Q1.2553" xfId="4479" xr:uid="{E222820F-2A47-4699-94C8-0498F35733F8}"/>
    <cellStyle name="เครื่องหมายจุลภาค 2 5" xfId="3001" xr:uid="{148B1135-7644-45CD-80F9-B153DD8C79AE}"/>
    <cellStyle name="เครื่องหมายจุลภาค 2 5 2" xfId="4480" xr:uid="{A0C58109-AE38-4D28-9553-964C2C903D01}"/>
    <cellStyle name="เครื่องหมายจุลภาค 2 6" xfId="3002" xr:uid="{ECC2E551-0D81-4FB7-919A-42638F4D0753}"/>
    <cellStyle name="เครื่องหมายจุลภาค 2 7" xfId="3003" xr:uid="{56592F28-24B6-41B2-BA5A-03F5DD71CD75}"/>
    <cellStyle name="เครื่องหมายจุลภาค 2_Book1" xfId="4481" xr:uid="{237637D6-5776-49C9-B77E-50BF05C52838}"/>
    <cellStyle name="เครื่องหมายจุลภาค 3" xfId="633" xr:uid="{19D55180-8CF9-45EE-ADFB-774EE8A574D3}"/>
    <cellStyle name="เครื่องหมายจุลภาค 3 2" xfId="3004" xr:uid="{D4A08AE1-B98B-4529-8143-DA40B209043B}"/>
    <cellStyle name="เครื่องหมายจุลภาค 3 2 2" xfId="3005" xr:uid="{82CB7979-E0B0-4EE7-9C24-A84CB20A5791}"/>
    <cellStyle name="เครื่องหมายจุลภาค 3 3" xfId="3006" xr:uid="{3114F6FE-FA3A-467A-8F22-B7A0CD31D2F8}"/>
    <cellStyle name="เครื่องหมายจุลภาค 3 3 2" xfId="5758" xr:uid="{389A6B9C-18EA-4F94-903E-642FC77541AC}"/>
    <cellStyle name="เครื่องหมายจุลภาค 3 3 3" xfId="4482" xr:uid="{0CCBCA87-195C-43A9-B487-36A52BDE4C60}"/>
    <cellStyle name="เครื่องหมายจุลภาค 3 4" xfId="3007" xr:uid="{A740DF4F-C431-4E20-868A-ED64432C0BBC}"/>
    <cellStyle name="เครื่องหมายจุลภาค 3 5" xfId="3008" xr:uid="{07F8D28B-FDFB-4098-B94F-97E853FF5163}"/>
    <cellStyle name="เครื่องหมายจุลภาค 3_Copy of UOB S 36.1 LEAD จุ๋ม" xfId="3009" xr:uid="{03704E9B-55CE-4F2B-A266-C21FDA707C02}"/>
    <cellStyle name="เครื่องหมายจุลภาค 4" xfId="634" xr:uid="{D759D81E-FD6C-49B4-A8E0-FCAC534EEC95}"/>
    <cellStyle name="เครื่องหมายจุลภาค 4 2" xfId="635" xr:uid="{3C46A6B3-B95D-4A62-903D-B1BBE3421042}"/>
    <cellStyle name="เครื่องหมายจุลภาค 4 2 2" xfId="3010" xr:uid="{824DDE33-6334-4013-A4C7-C4C78F039637}"/>
    <cellStyle name="เครื่องหมายจุลภาค 4 2 3" xfId="3011" xr:uid="{FC68D79B-9A63-461C-A5D5-CF07BAB28549}"/>
    <cellStyle name="เครื่องหมายจุลภาค 4 2 4" xfId="3012" xr:uid="{CE3E6EFE-A698-464D-B22D-ED498DF1FFAC}"/>
    <cellStyle name="เครื่องหมายจุลภาค 4 2 5" xfId="3013" xr:uid="{2ED9E617-CD23-4DA5-ADC2-406177AAC529}"/>
    <cellStyle name="เครื่องหมายจุลภาค 4 3" xfId="3014" xr:uid="{A00A85C1-6270-433C-AEA6-D0B8C9ED9022}"/>
    <cellStyle name="เครื่องหมายจุลภาค 4 3 2" xfId="5759" xr:uid="{0A42D3C1-1E2A-4C9D-A5D9-EAA5D67746E6}"/>
    <cellStyle name="เครื่องหมายจุลภาค 4 3 3" xfId="4483" xr:uid="{9B57D3B5-F74D-4D14-B1B0-ACA0E7D63052}"/>
    <cellStyle name="เครื่องหมายจุลภาค 4 4" xfId="3015" xr:uid="{9C1C9CC6-3234-4690-B9D7-7F1125E14A28}"/>
    <cellStyle name="เครื่องหมายจุลภาค 4 5" xfId="3016" xr:uid="{C5A72D01-0210-4918-AB0A-6BFB83D0E106}"/>
    <cellStyle name="เครื่องหมายจุลภาค 4 6" xfId="3017" xr:uid="{A2E05EF9-A1B1-4D84-BCC7-20D99600A89C}"/>
    <cellStyle name="เครื่องหมายจุลภาค 4_Detail Note Fix Asset Q1.2553" xfId="4484" xr:uid="{648E8A74-1369-4A2D-B43B-644012B3492B}"/>
    <cellStyle name="เครื่องหมายจุลภาค 5" xfId="636" xr:uid="{C01DD64B-307C-4FE8-9E3E-87A1A69FA7B2}"/>
    <cellStyle name="เครื่องหมายจุลภาค 5 2" xfId="3018" xr:uid="{D25668B6-9A01-4484-83EE-951CC60FBDB0}"/>
    <cellStyle name="เครื่องหมายจุลภาค 5 2 2" xfId="4486" xr:uid="{55614EE0-D70C-4EC0-A081-D7ED9F2970C3}"/>
    <cellStyle name="เครื่องหมายจุลภาค 5 2 3" xfId="4487" xr:uid="{94F52705-ABE4-4BF5-8739-EBAB6CA0B24F}"/>
    <cellStyle name="เครื่องหมายจุลภาค 5 2 4" xfId="4488" xr:uid="{21E31B76-4653-484B-9D36-2D078BD0C56D}"/>
    <cellStyle name="เครื่องหมายจุลภาค 5 3" xfId="4489" xr:uid="{5C04C2BF-3C9C-4DBB-A4E8-7D3D7E619F2A}"/>
    <cellStyle name="เครื่องหมายจุลภาค 5 4" xfId="4490" xr:uid="{8467DFE0-C13E-4152-96E6-8D9C2163F4F1}"/>
    <cellStyle name="เครื่องหมายจุลภาค 5 5" xfId="4491" xr:uid="{8D1AA161-93A4-4CE3-8033-0D84234FAFDF}"/>
    <cellStyle name="เครื่องหมายจุลภาค 5 6" xfId="4485" xr:uid="{BD17325D-FD08-440D-A847-985C9647EA8D}"/>
    <cellStyle name="เครื่องหมายจุลภาค 5_Copy of UOB S 36.1 LEAD จุ๋ม" xfId="3019" xr:uid="{DAFAA46B-CB7D-41BB-99F7-BDFB67709B27}"/>
    <cellStyle name="เครื่องหมายจุลภาค 6" xfId="637" xr:uid="{2392733E-D390-4A64-8741-2933AE487778}"/>
    <cellStyle name="เครื่องหมายจุลภาค 6 10" xfId="4492" xr:uid="{40942B59-B350-44EF-BBFE-43899BB7D9F3}"/>
    <cellStyle name="เครื่องหมายจุลภาค 6 11" xfId="4493" xr:uid="{43F729C4-094F-4A5A-9F89-A36CBCE56023}"/>
    <cellStyle name="เครื่องหมายจุลภาค 6 12" xfId="4494" xr:uid="{793FF09C-A23B-494D-85AC-104EAE8D31DE}"/>
    <cellStyle name="เครื่องหมายจุลภาค 6 13" xfId="4730" xr:uid="{B4661051-B376-4F23-B4B3-00EF9247B91F}"/>
    <cellStyle name="เครื่องหมายจุลภาค 6 2" xfId="638" xr:uid="{1BC05BF1-2C41-49DD-BED8-6F553008EC81}"/>
    <cellStyle name="เครื่องหมายจุลภาค 6 2 2" xfId="4731" xr:uid="{40AEAAE9-00CC-4A9E-AE1D-CBAB6AD122CA}"/>
    <cellStyle name="เครื่องหมายจุลภาค 6 2 3" xfId="4495" xr:uid="{D474DADD-3973-40FA-8611-B32E50B70192}"/>
    <cellStyle name="เครื่องหมายจุลภาค 6 3" xfId="3020" xr:uid="{7BD697BE-05D9-4BA4-A927-475CDCC8A27F}"/>
    <cellStyle name="เครื่องหมายจุลภาค 6 4" xfId="3021" xr:uid="{64162ECD-B4C8-43D9-8060-A7983B1DBD42}"/>
    <cellStyle name="เครื่องหมายจุลภาค 6 5" xfId="3022" xr:uid="{054EAF56-F86D-4BFD-A5F7-0343793DB501}"/>
    <cellStyle name="เครื่องหมายจุลภาค 6 6" xfId="3023" xr:uid="{85AB855E-6D4D-40C9-A9A3-22DB9EEF5294}"/>
    <cellStyle name="เครื่องหมายจุลภาค 6 7" xfId="3024" xr:uid="{01B3E1EE-2A5A-46A3-A56E-C6F45A9BA71D}"/>
    <cellStyle name="เครื่องหมายจุลภาค 6 8" xfId="3025" xr:uid="{1F2D388C-242B-45E6-812C-617CF6F13269}"/>
    <cellStyle name="เครื่องหมายจุลภาค 6 9" xfId="3026" xr:uid="{982CB6C4-EF53-4259-88A7-C14270CC2CC1}"/>
    <cellStyle name="เครื่องหมายจุลภาค 6_Note.Fix Asset" xfId="4496" xr:uid="{97456EE3-F0DD-4B2A-9933-C1FDDEBC6C69}"/>
    <cellStyle name="เครื่องหมายจุลภาค 7" xfId="639" xr:uid="{698714EA-478B-4B06-B332-76381D656BD4}"/>
    <cellStyle name="เครื่องหมายจุลภาค 7 2" xfId="3027" xr:uid="{3FE4C5D3-26FF-48F3-BF5F-F7563CEEFEF9}"/>
    <cellStyle name="เครื่องหมายจุลภาค 7 3" xfId="4497" xr:uid="{4766F454-6106-4DA7-872A-5F239BE91190}"/>
    <cellStyle name="เครื่องหมายจุลภาค 7 4" xfId="4732" xr:uid="{F9B2D7E6-B617-46B6-935C-150401ECC70E}"/>
    <cellStyle name="เครื่องหมายจุลภาค 7_Copy of UOB S 36.1 LEAD จุ๋ม" xfId="3028" xr:uid="{CE639370-F104-4F65-A94B-00A007F04641}"/>
    <cellStyle name="เครื่องหมายจุลภาค 8" xfId="640" xr:uid="{E8A73F12-0E75-4B6A-9DC2-56C489992DB4}"/>
    <cellStyle name="เครื่องหมายจุลภาค 8 10" xfId="3029" xr:uid="{2D87F7FB-1B68-43C4-8320-B58290E4C0F4}"/>
    <cellStyle name="เครื่องหมายจุลภาค 8 11" xfId="4499" xr:uid="{EFD82977-A6F9-43E1-8E7D-7CE94C059766}"/>
    <cellStyle name="เครื่องหมายจุลภาค 8 12" xfId="4500" xr:uid="{4AB71515-842D-46EE-B3D0-534AFD631A42}"/>
    <cellStyle name="เครื่องหมายจุลภาค 8 13" xfId="4501" xr:uid="{310FEF68-3F8E-4920-AECD-8ACC5DEF9992}"/>
    <cellStyle name="เครื่องหมายจุลภาค 8 14" xfId="4733" xr:uid="{90D039A1-65D7-46CC-B257-CD54E9FA63D1}"/>
    <cellStyle name="เครื่องหมายจุลภาค 8 15" xfId="4498" xr:uid="{8FC8D207-DB1F-4130-8CE3-7BC8AE0901D3}"/>
    <cellStyle name="เครื่องหมายจุลภาค 8 2" xfId="3030" xr:uid="{A2BE5FB2-B086-4C3D-A170-DF2538FBC83C}"/>
    <cellStyle name="เครื่องหมายจุลภาค 8 3" xfId="3031" xr:uid="{5770B5C7-045A-4F44-B14B-D3D45B5192C8}"/>
    <cellStyle name="เครื่องหมายจุลภาค 8 4" xfId="3032" xr:uid="{3C89B94A-2F96-44B9-97DA-2639B2FB5803}"/>
    <cellStyle name="เครื่องหมายจุลภาค 8 5" xfId="3033" xr:uid="{789AA5AF-D03D-4355-805E-2DFB5EB8D661}"/>
    <cellStyle name="เครื่องหมายจุลภาค 8 6" xfId="3034" xr:uid="{516EB116-0493-470F-8664-66334D6E4A76}"/>
    <cellStyle name="เครื่องหมายจุลภาค 8 7" xfId="3035" xr:uid="{55D878EE-189E-462E-A9A2-EDF03DB75C07}"/>
    <cellStyle name="เครื่องหมายจุลภาค 8 8" xfId="3036" xr:uid="{003EFF40-36C0-4A8C-BFCC-F37FB0C58B78}"/>
    <cellStyle name="เครื่องหมายจุลภาค 8 9" xfId="3037" xr:uid="{98BC5793-6275-4724-AEB5-80051D10EECE}"/>
    <cellStyle name="เครื่องหมายจุลภาค 9" xfId="641" xr:uid="{F41E5F49-5D7A-471A-8AAA-B2E37C063953}"/>
    <cellStyle name="เครื่องหมายจุลภาค 9 2" xfId="642" xr:uid="{7454FAE7-3F98-47C7-8549-FC112C1F2708}"/>
    <cellStyle name="เครื่องหมายจุลภาค 9 3" xfId="643" xr:uid="{2C3B6967-D2D9-4612-B960-8E4D1C33EF87}"/>
    <cellStyle name="เครื่องหมายจุลภาค 9 4" xfId="644" xr:uid="{3FF9DEF3-46F3-48D7-8A67-26FBB567E38C}"/>
    <cellStyle name="เครื่องหมายจุลภาค 9 5" xfId="4502" xr:uid="{79112313-CBB1-45D2-8511-1BE1370FF4CB}"/>
    <cellStyle name="เครื่องหมายจุลภาค 9_Aging AP_Dec_10" xfId="645" xr:uid="{773B6A63-E994-4298-973B-725E3E1283B1}"/>
    <cellStyle name="เครื่องหมายจุลภาค_%E0%B8%81%E0%B8%B3%E0%B9%84%E0%B8%A3%E0%B8%88%E0%B8%B2%E0%B8%81%E0%B8%81%E0%B8%B2%E0%B8%A3%E0%B8%97%E0%B8%B3%20Heding(1)" xfId="4503" xr:uid="{A0B43715-5114-4110-A06E-C6CA4E75479F}"/>
    <cellStyle name="เครื่องหมายเปอร์เซ็นต์_Book2" xfId="3038" xr:uid="{30DCE3A7-C959-4AED-B43E-0ECC6E2968A7}"/>
    <cellStyle name="เครื่องหมายสกุลเงิน [0]_ASP3" xfId="3373" xr:uid="{27E48AE6-239A-46F2-92FD-0705C6DD3996}"/>
    <cellStyle name="เครื่องหมายสกุลเงิน_ASP3" xfId="3374" xr:uid="{4C6E12F4-831F-427D-B4EF-D5BCFE54B05C}"/>
    <cellStyle name="ชื่อเรื่อง" xfId="3039" xr:uid="{A3BBBF24-2E27-4D97-AD22-4DADF8FC496E}"/>
    <cellStyle name="ชื่อเรื่อง 2" xfId="3040" xr:uid="{5C3AE4A0-F8D3-4A2F-9484-794F941E3B46}"/>
    <cellStyle name="ชื่อเรื่อง 2 2" xfId="5761" xr:uid="{973FC5BC-DE7D-4287-A702-8E02F134EFAD}"/>
    <cellStyle name="ชื่อเรื่อง 2 3" xfId="4504" xr:uid="{786BA90C-5892-4218-A0F0-14528C95FC9A}"/>
    <cellStyle name="ชื่อเรื่อง 3" xfId="5760" xr:uid="{A42FA620-BF30-4D4A-BDBB-A9090A3380CB}"/>
    <cellStyle name="ชื่อเรื่อง 4" xfId="3375" xr:uid="{25C56168-020F-4DB7-B7CE-2193B5C2C55F}"/>
    <cellStyle name="เชื่อมโยงหลายมิติ" xfId="646" xr:uid="{10B3488F-EC69-4155-8204-318451F0EFE1}"/>
    <cellStyle name="เชื่อมโยงหลายมิติ 2" xfId="3041" xr:uid="{ACA70D7F-74B5-474A-B4D8-B9927F1FD4A7}"/>
    <cellStyle name="เชื่อมโยงหลายมิติ 3" xfId="3042" xr:uid="{9872A55C-39A5-4407-94E1-841B5A268470}"/>
    <cellStyle name="เชื่อมโยงหลายมิติ 4" xfId="3043" xr:uid="{F28C23B1-101C-463D-8C35-5458C9FCAC4D}"/>
    <cellStyle name="เชื่อมโยงหลายมิติ 5" xfId="3044" xr:uid="{FA5AD803-72D3-4846-B2C4-E0C638C2CEE6}"/>
    <cellStyle name="เชื่อมโยงหลายมิติ 6" xfId="3045" xr:uid="{F23BF04F-6436-4C10-B44F-FB893A76B935}"/>
    <cellStyle name="เชื่อมโยงหลายมิติ 7" xfId="4734" xr:uid="{04D93BC7-BAF2-4989-A846-531DC60E8535}"/>
    <cellStyle name="เชื่อมโยงหลายมิติ 8" xfId="3376" xr:uid="{F327AF7A-7F33-4712-8FAB-FBB191D4544D}"/>
    <cellStyle name="เชื่อมโยงหลายมิติ_AR aging_Papop_Dec11" xfId="3046" xr:uid="{B1798139-54DF-494D-A86E-F0093AE50D79}"/>
    <cellStyle name="เซลล์ตรวจสอบ" xfId="3047" xr:uid="{07214CAA-F11E-4057-84CC-4E91A8AE9DFD}"/>
    <cellStyle name="เซลล์ตรวจสอบ 2" xfId="3048" xr:uid="{77F0D33A-26D3-4BEF-AC2E-56674A6FE444}"/>
    <cellStyle name="เซลล์ตรวจสอบ 2 2" xfId="5763" xr:uid="{746B4CAD-D51E-4728-AE69-C10C02D3D602}"/>
    <cellStyle name="เซลล์ตรวจสอบ 2 3" xfId="4505" xr:uid="{4FB4DA85-58BA-4FA8-AA5E-F5D6810AD774}"/>
    <cellStyle name="เซลล์ตรวจสอบ 3" xfId="5762" xr:uid="{97BE093A-9AFF-46E0-8717-2C863EC81D8D}"/>
    <cellStyle name="เซลล์ตรวจสอบ 4" xfId="3377" xr:uid="{CD5325BB-BC7C-4EE7-B9A6-540ADA99BBB9}"/>
    <cellStyle name="เซลล์ที่มีการเชื่อมโยง" xfId="3049" xr:uid="{C6FCFE26-0E68-45CF-886B-7246C20C841E}"/>
    <cellStyle name="เซลล์ที่มีการเชื่อมโยง 2" xfId="3050" xr:uid="{8DB0EB67-4FA2-4247-A655-7B0CF66202B1}"/>
    <cellStyle name="เซลล์ที่มีการเชื่อมโยง 2 2" xfId="5764" xr:uid="{61ACB967-8CF1-4341-A3D0-771AC1229CD1}"/>
    <cellStyle name="เซลล์ที่มีการเชื่อมโยง 2 3" xfId="4506" xr:uid="{5E2DFA9E-6AC9-4021-90CE-0857165264E0}"/>
    <cellStyle name="ดี" xfId="3051" xr:uid="{99185370-238D-49F9-BEFE-78D881BA53C2}"/>
    <cellStyle name="ดี 2" xfId="3052" xr:uid="{361FAE7B-4E63-44A0-AD50-B704CE082472}"/>
    <cellStyle name="ดี 2 2" xfId="5766" xr:uid="{7DE50D2E-D36F-4D33-BA85-D0DDE114A8DC}"/>
    <cellStyle name="ดี 2 3" xfId="4507" xr:uid="{6429470D-7248-4C3D-AF5F-565EA7F5F5CB}"/>
    <cellStyle name="ดี 3" xfId="5765" xr:uid="{4B255FFC-C487-4202-B094-9A63A33766F9}"/>
    <cellStyle name="ดี 4" xfId="3378" xr:uid="{A89DA13D-9F87-4980-881F-F2D89686B2C2}"/>
    <cellStyle name="ตามการเชื่อมโยงหลายมิติ" xfId="647" xr:uid="{B5AAAC88-D871-439F-9432-0E4FBF7BB940}"/>
    <cellStyle name="ตามการเชื่อมโยงหลายมิติ 2" xfId="3053" xr:uid="{9CEBD933-1A1E-42CC-98CB-DF441B67E28A}"/>
    <cellStyle name="ตามการเชื่อมโยงหลายมิติ 3" xfId="3054" xr:uid="{66FBAD97-8650-4DD0-92BE-A438FB1DAB9C}"/>
    <cellStyle name="ตามการเชื่อมโยงหลายมิติ 4" xfId="3055" xr:uid="{3A151948-39E4-42E7-8024-983A2B987FF3}"/>
    <cellStyle name="ตามการเชื่อมโยงหลายมิติ 5" xfId="3056" xr:uid="{AAF853E5-18AE-4461-A915-728BD42F51AD}"/>
    <cellStyle name="ตามการเชื่อมโยงหลายมิติ 6" xfId="3057" xr:uid="{ED8D30C9-45D5-4D21-851E-E38BA638BF3F}"/>
    <cellStyle name="ตามการเชื่อมโยงหลายมิติ 7" xfId="4735" xr:uid="{E5B1EFE2-E753-4D72-A82A-A559477787C9}"/>
    <cellStyle name="ตามการเชื่อมโยงหลายมิติ 8" xfId="3379" xr:uid="{DEBFB4AA-421D-4D59-9750-873781EBDCDE}"/>
    <cellStyle name="ตามการเชื่อมโยงหลายมิติ_AR aging_Papop_Dec11" xfId="3058" xr:uid="{C665D567-009E-4537-8ACF-2922D6FD28A6}"/>
    <cellStyle name="น้บะภฒ_95" xfId="648" xr:uid="{54A2D0E8-FC3F-43DE-AE71-F7F39F570CEE}"/>
    <cellStyle name="ปกติ 2" xfId="649" xr:uid="{D5345BD4-C538-493A-80A2-F9D874CEFF66}"/>
    <cellStyle name="ปกติ 2 10" xfId="3059" xr:uid="{28BA7059-C76A-4F9C-9C5D-C8C8459D7F74}"/>
    <cellStyle name="ปกติ 2 11" xfId="5844" xr:uid="{7153D321-91EE-4C56-8A5E-FCCDF47D9735}"/>
    <cellStyle name="ปกติ 2 2" xfId="650" xr:uid="{5939CF9F-DD12-4568-B38E-242279BF05C0}"/>
    <cellStyle name="ปกติ 2 2 2" xfId="3060" xr:uid="{B14EAE0B-9BEE-41FA-AD6C-7EDCF753DD8B}"/>
    <cellStyle name="ปกติ 2 2 2 2" xfId="5767" xr:uid="{03685081-21EB-4CCF-BB9F-E9A6F935CF2C}"/>
    <cellStyle name="ปกติ 2 2 2 3" xfId="4509" xr:uid="{44592B39-845D-4038-BAE4-BB2010020230}"/>
    <cellStyle name="ปกติ 2 2 3" xfId="3061" xr:uid="{A9B90E48-B8BF-4016-BB5F-3762D1757677}"/>
    <cellStyle name="ปกติ 2 2 3 2" xfId="5768" xr:uid="{B934D067-2C22-46C8-9F07-F032EA2470A1}"/>
    <cellStyle name="ปกติ 2 2 3 3" xfId="4508" xr:uid="{EC833EA6-0BC8-4103-A55C-EB56F0AB0DA6}"/>
    <cellStyle name="ปกติ 2 2 4" xfId="3062" xr:uid="{6CEEBBDE-11DA-4E39-9B5E-B1D08C5B5199}"/>
    <cellStyle name="ปกติ 2 2 5" xfId="3063" xr:uid="{E0007F15-73D5-41CD-8869-FD7BD9817BDC}"/>
    <cellStyle name="ปกติ 2 2 6" xfId="3380" xr:uid="{789FFAB0-58FF-481A-9CFA-BB5563C40E34}"/>
    <cellStyle name="ปกติ 2 2_B100 &amp; B200" xfId="3064" xr:uid="{5ADA92CA-CD08-44E3-88DF-464DF175A179}"/>
    <cellStyle name="ปกติ 2 3" xfId="3065" xr:uid="{0E696384-E264-4524-AA06-9A4E2F86D95A}"/>
    <cellStyle name="ปกติ 2 3 2" xfId="5769" xr:uid="{DBC45565-7C4C-4913-9440-B940B2138860}"/>
    <cellStyle name="ปกติ 2 3 3" xfId="4510" xr:uid="{20667DEC-4D0D-4686-A68F-AB94585FC6D6}"/>
    <cellStyle name="ปกติ 2 4" xfId="3066" xr:uid="{42CAEBBB-7FAA-4ABD-9ADB-5192A7973415}"/>
    <cellStyle name="ปกติ 2 4 2" xfId="5770" xr:uid="{ADCA696D-D2FA-4C05-9998-0C915070CC23}"/>
    <cellStyle name="ปกติ 2 4 3" xfId="4511" xr:uid="{B2FAADCA-4453-4460-AC96-81B9942EAAC4}"/>
    <cellStyle name="ปกติ 2 5" xfId="3067" xr:uid="{2E008AC5-F8AA-46E5-95EE-BECC75904004}"/>
    <cellStyle name="ปกติ 2 6" xfId="3068" xr:uid="{B094032D-7A4C-4C4D-BA72-816E6657F2F5}"/>
    <cellStyle name="ปกติ 2 7" xfId="3069" xr:uid="{DE983D83-92BF-457A-B7D3-7B2584420BC1}"/>
    <cellStyle name="ปกติ 2 8" xfId="3070" xr:uid="{DD823C54-5CB3-434A-9BC0-ED3F0EC038FF}"/>
    <cellStyle name="ปกติ 2 9" xfId="3071" xr:uid="{C281DEF6-48FC-4D3B-BA55-69FB9A89BF04}"/>
    <cellStyle name="ปกติ 2_1 A.M.ตราสารหนี้ทวีทรัพย์ 6M-LEAD Y'09" xfId="3072" xr:uid="{2F629230-6779-4666-BEBC-D9C8FC61486D}"/>
    <cellStyle name="ปกติ 3" xfId="651" xr:uid="{67D360FB-3971-45C3-BA9A-CB1CB3B9F127}"/>
    <cellStyle name="ปกติ 3 10" xfId="4682" xr:uid="{CF056602-ED4F-4994-949E-953C64E925E8}"/>
    <cellStyle name="ปกติ 3 2" xfId="652" xr:uid="{BC189363-5373-400D-853B-0EF4A59B58D1}"/>
    <cellStyle name="ปกติ 3 2 2" xfId="3073" xr:uid="{D0D455EE-A132-4B70-8F58-394F511CF793}"/>
    <cellStyle name="ปกติ 3 2 2 2" xfId="5771" xr:uid="{1A62A4BF-69DA-4CD2-9AE8-E2EA33BE781F}"/>
    <cellStyle name="ปกติ 3 2 2 3" xfId="4514" xr:uid="{AAEEBE25-62FC-489C-9314-C5C3B269202B}"/>
    <cellStyle name="ปกติ 3 2 3" xfId="3074" xr:uid="{4C3ABE6D-3427-4ACE-A1E2-B3F6E59928F8}"/>
    <cellStyle name="ปกติ 3 2 3 2" xfId="5772" xr:uid="{0D1D22C7-7AB6-40EA-849C-2D40161B0744}"/>
    <cellStyle name="ปกติ 3 2 3 3" xfId="4515" xr:uid="{ED312F18-2FCB-4A9E-959A-AF1313D1DE56}"/>
    <cellStyle name="ปกติ 3 2 4" xfId="3075" xr:uid="{2661522B-8223-470E-9279-7660E0FFA920}"/>
    <cellStyle name="ปกติ 3 2 4 2" xfId="5773" xr:uid="{17909A84-F203-4406-9897-49953C835A1B}"/>
    <cellStyle name="ปกติ 3 2 4 3" xfId="4516" xr:uid="{76D0FF32-F9C6-4165-B233-9D66285464B2}"/>
    <cellStyle name="ปกติ 3 2 5" xfId="3076" xr:uid="{21E32E72-6B00-4F7C-A675-528F1807D61A}"/>
    <cellStyle name="ปกติ 3 2 6" xfId="4737" xr:uid="{6A746394-6402-4392-B977-316CD1F5D47F}"/>
    <cellStyle name="ปกติ 3 2 7" xfId="4513" xr:uid="{D1FE3E48-12EE-444C-928A-8E1440B7E0A9}"/>
    <cellStyle name="ปกติ 3 2_Book1" xfId="4517" xr:uid="{D743A999-1F79-4748-9A0E-DFFD52517CD2}"/>
    <cellStyle name="ปกติ 3 3" xfId="3077" xr:uid="{A6A364A9-6C4E-4E68-84EE-631D10F41B1F}"/>
    <cellStyle name="ปกติ 3 3 2" xfId="5774" xr:uid="{B76B84F2-40A6-4C68-A89C-A580D29CA6EA}"/>
    <cellStyle name="ปกติ 3 3 3" xfId="4518" xr:uid="{E7D5B9C5-B433-4DDB-9FC2-0908099B2F4E}"/>
    <cellStyle name="ปกติ 3 4" xfId="3078" xr:uid="{56EA46FC-E539-4553-A5E1-46185903D48F}"/>
    <cellStyle name="ปกติ 3 4 2" xfId="5775" xr:uid="{694F68B5-1BEB-400D-994C-02ED53C4F4F1}"/>
    <cellStyle name="ปกติ 3 4 3" xfId="4512" xr:uid="{4E54AF84-9B4C-46EB-BBFC-AE9B1E54D2A3}"/>
    <cellStyle name="ปกติ 3 5" xfId="3079" xr:uid="{AAB3C574-B66A-4A39-A3B4-E92B9008A18E}"/>
    <cellStyle name="ปกติ 3 6" xfId="3080" xr:uid="{DC6E7DA8-AB54-4E77-BBF5-0D0FA6C722B1}"/>
    <cellStyle name="ปกติ 3 7" xfId="4736" xr:uid="{3B1362D9-3483-4FF2-A4A3-05DF5B117256}"/>
    <cellStyle name="ปกติ 3 8" xfId="4662" xr:uid="{6011F0A2-E351-4597-9B74-36B45B2F9D54}"/>
    <cellStyle name="ปกติ 3 9" xfId="5820" xr:uid="{E023611E-0F40-4E8A-B2C1-D1ED5DBFACA8}"/>
    <cellStyle name="ปกติ 3_11-EQ" xfId="4519" xr:uid="{BCEA12E6-B3AC-4315-83B4-29EB9D7CC5BC}"/>
    <cellStyle name="ปกติ 4" xfId="653" xr:uid="{6D6CE00F-ABAE-4340-82A1-A137D63DBF2C}"/>
    <cellStyle name="ปกติ 4 2" xfId="654" xr:uid="{B9A77F4E-D0BF-4A93-AF6E-2AD3DD3A9A7F}"/>
    <cellStyle name="ปกติ 4 2 2" xfId="3081" xr:uid="{E10E1061-1BB5-4DC3-9AC6-FEA44142DF56}"/>
    <cellStyle name="ปกติ 4 2 3" xfId="3082" xr:uid="{EA86D393-A595-402E-BFE8-470EDD491BD5}"/>
    <cellStyle name="ปกติ 4 2 4" xfId="3083" xr:uid="{A7931A9D-4AE4-45EF-AB84-783CFAA428E7}"/>
    <cellStyle name="ปกติ 4 2 5" xfId="3084" xr:uid="{1B16FD84-88CF-485B-A4BB-2E61ACD2BB15}"/>
    <cellStyle name="ปกติ 4 2 6" xfId="5996" xr:uid="{AA483B7D-4BD4-4C34-BCF8-147D22555EB1}"/>
    <cellStyle name="ปกติ 4 3" xfId="3085" xr:uid="{3C15514C-6E51-4016-A2DF-8CFA8C42A3B6}"/>
    <cellStyle name="ปกติ 4 3 2" xfId="5776" xr:uid="{38C9FA62-B2DE-480F-9A48-246E72E061FC}"/>
    <cellStyle name="ปกติ 4 3 3" xfId="4520" xr:uid="{051749BC-EDC5-4A79-BEA8-5BD3EA7722F6}"/>
    <cellStyle name="ปกติ 4 4" xfId="3086" xr:uid="{FAF013B0-0651-467E-B8CE-CA7987B7FBAA}"/>
    <cellStyle name="ปกติ 4 5" xfId="3087" xr:uid="{A7EF44A4-96B6-402E-857E-77453A522EBC}"/>
    <cellStyle name="ปกติ 4 6" xfId="3088" xr:uid="{55EE8F85-12BF-41CB-BA6B-FF0FF477BA4E}"/>
    <cellStyle name="ปกติ 4_Aging AP_Dec_10" xfId="655" xr:uid="{0C0A0274-1095-4A8E-9731-069E514EA142}"/>
    <cellStyle name="ปกติ 5" xfId="656" xr:uid="{F51661AD-5DE9-4617-9E75-39A2F222C9DD}"/>
    <cellStyle name="ปกติ 5 2" xfId="4738" xr:uid="{39C463F3-63F0-4DA8-9AD2-33763722D1A8}"/>
    <cellStyle name="ปกติ 5 3" xfId="4521" xr:uid="{BBCF7560-C91C-4B2A-889F-66B9F1398337}"/>
    <cellStyle name="ปกติ 6" xfId="657" xr:uid="{CBDACF6F-FD6B-4056-8F36-53F4DD9E5F5E}"/>
    <cellStyle name="ปกติ 6 2" xfId="4739" xr:uid="{2A9CB0EB-10CB-4FB3-BE73-13370B871A17}"/>
    <cellStyle name="ปกติ 6 3" xfId="4522" xr:uid="{EAFA3ADE-AFFD-4B9C-A77A-7D7DCC61B6CD}"/>
    <cellStyle name="ปกติ 7" xfId="4523" xr:uid="{4EA57CAE-289E-42DA-9938-724B30944145}"/>
    <cellStyle name="ปกติ 7 2" xfId="658" xr:uid="{3D48BC53-1D62-40A6-A285-02DB6741A614}"/>
    <cellStyle name="ปกติ 7 2 2" xfId="6060" xr:uid="{4F124C1A-FDA5-47D8-A04F-0EE138F05A3F}"/>
    <cellStyle name="ปกติ 7 2 3" xfId="6308" xr:uid="{4E017331-6D73-4674-B687-96EAE059F5B9}"/>
    <cellStyle name="ปกติ 7 3" xfId="6481" xr:uid="{AB93DA94-AD37-49A0-B862-CE0F84D133AE}"/>
    <cellStyle name="ปกติ 8" xfId="4524" xr:uid="{58F707B3-E805-42EE-8FB0-B1D487439B4B}"/>
    <cellStyle name="ปกติ_%E0%B8%81%E0%B8%B3%E0%B9%84%E0%B8%A3%E0%B8%88%E0%B8%B2%E0%B8%81%E0%B8%81%E0%B8%B2%E0%B8%A3%E0%B8%97%E0%B8%B3%20Heding(1)" xfId="4525" xr:uid="{43E0233B-DF43-4889-8328-C8738E0F90A4}"/>
    <cellStyle name="ปกติ_FS49" xfId="116" xr:uid="{C0A56A70-7DDB-4172-B98F-DE3DED9EB75F}"/>
    <cellStyle name="ปกติ_RS_Q1-49 Excel T&amp;E" xfId="115" xr:uid="{735958A0-E2B6-444C-9C82-013E270FACFE}"/>
    <cellStyle name="ป้อนค่า" xfId="3089" xr:uid="{AC3692BD-06D5-43CB-B0E0-CF9F3EFB8104}"/>
    <cellStyle name="ป้อนค่า 2" xfId="3090" xr:uid="{EFDCBEC8-17D7-4F31-BF93-BE0DCD3D53F8}"/>
    <cellStyle name="ป้อนค่า 2 2" xfId="5778" xr:uid="{7A8C343D-25A5-4EE5-A6F2-4BA456EDB318}"/>
    <cellStyle name="ป้อนค่า 2 3" xfId="4526" xr:uid="{7DC8D0C2-233E-4CCF-A3DB-4B628DF0078F}"/>
    <cellStyle name="ป้อนค่า 2 3 2" xfId="6482" xr:uid="{84A55223-2D5F-4D88-8C1C-2CA07DB0FFC9}"/>
    <cellStyle name="ป้อนค่า 3" xfId="5777" xr:uid="{027B8EF4-E99F-4FC3-BFB4-9C428113CFD3}"/>
    <cellStyle name="ป้อนค่า 3 2" xfId="6538" xr:uid="{8B227074-54B4-4535-8BDC-9C457D2C0C3E}"/>
    <cellStyle name="ป้อนค่า 4" xfId="3381" xr:uid="{6F4E89A4-DCED-425F-9DA7-2E89C65E4BD8}"/>
    <cellStyle name="ป้อนค่า 4 2" xfId="6416" xr:uid="{48C62A2D-C7AA-4D68-9A07-DFEB9A1629AC}"/>
    <cellStyle name="ป้อนค่า 5" xfId="6395" xr:uid="{0D9798FC-44D6-4389-B32F-3C3CB6CA2A12}"/>
    <cellStyle name="ปานกลาง" xfId="3091" xr:uid="{AA566ABF-66B5-4E40-8230-0D8303958CA0}"/>
    <cellStyle name="ปานกลาง 2" xfId="3092" xr:uid="{35DBC3CC-968D-47DC-B7CC-72C6AB4630E2}"/>
    <cellStyle name="ปานกลาง 2 2" xfId="5780" xr:uid="{797E0CDD-04C9-4D12-AD84-61F101F62100}"/>
    <cellStyle name="ปานกลาง 2 3" xfId="4527" xr:uid="{683E1965-0971-4EE3-9506-429FBB0BAFA9}"/>
    <cellStyle name="ปานกลาง 3" xfId="5779" xr:uid="{03C0C468-E878-43E1-8622-43645AC002E7}"/>
    <cellStyle name="ปานกลาง 4" xfId="3382" xr:uid="{DB409CB8-1D24-49F8-B616-6ADF6934770B}"/>
    <cellStyle name="เปอร์เซ็นต์ 2" xfId="659" xr:uid="{DE09E837-ECA4-4558-82BE-C2D3D56FFB39}"/>
    <cellStyle name="เปอร์เซ็นต์ 2 2" xfId="660" xr:uid="{CC002727-68E4-4FFE-9B75-21DFA857365A}"/>
    <cellStyle name="เปอร์เซ็นต์ 2 2 2" xfId="4740" xr:uid="{B71C5252-CED5-419D-BA13-EA78A75FEAF8}"/>
    <cellStyle name="เปอร์เซ็นต์ 2 2 3" xfId="4529" xr:uid="{5B11B4D3-230D-40EC-B2C0-D0CAF0207F8C}"/>
    <cellStyle name="เปอร์เซ็นต์ 2 3" xfId="4530" xr:uid="{37E8D56C-44F2-419F-97C4-84E02FC0F131}"/>
    <cellStyle name="เปอร์เซ็นต์ 2 4" xfId="4528" xr:uid="{75812C41-5027-480A-ABDD-DF4038EEEA42}"/>
    <cellStyle name="เปอร์เซ็นต์ 3" xfId="661" xr:uid="{F691770F-1B03-4951-BA97-942A9F62514D}"/>
    <cellStyle name="เปอร์เซ็นต์ 3 2" xfId="3093" xr:uid="{C53CBE2F-46CD-4257-A805-F0408757994D}"/>
    <cellStyle name="เปอร์เซ็นต์ 3 3" xfId="3094" xr:uid="{287FBDA4-105E-4F98-8CB0-F3A07B486ED6}"/>
    <cellStyle name="เปอร์เซ็นต์ 3 4" xfId="3095" xr:uid="{3BB46AE6-3974-4D48-B92B-B8F56F845BB9}"/>
    <cellStyle name="เปอร์เซ็นต์ 3 5" xfId="3096" xr:uid="{E4FF8FDA-2AD3-4525-BBCA-12171ADB709B}"/>
    <cellStyle name="เปอร์เซ็นต์ 4" xfId="662" xr:uid="{70E2D31E-6A06-4524-9A27-DD1D101235C9}"/>
    <cellStyle name="เปอร์เซ็นต์ 4 2" xfId="3097" xr:uid="{0DFBF330-3E9D-4CF6-8D9F-A6B8E9314324}"/>
    <cellStyle name="เปอร์เซ็นต์ 4 3" xfId="4741" xr:uid="{D6DE97CB-6D0D-4BE3-871E-C2BB3524BCF0}"/>
    <cellStyle name="เปอร์เซ็นต์ 5" xfId="4531" xr:uid="{62D9B509-F3E6-46E8-B60A-C203837F5F17}"/>
    <cellStyle name="ผลรวม" xfId="3098" xr:uid="{21C5328A-5264-4143-BE62-D862E30E0588}"/>
    <cellStyle name="ผลรวม 2" xfId="3099" xr:uid="{EA14AEC6-1CAA-4B59-B2AC-78AFA7492FC7}"/>
    <cellStyle name="ผลรวม 2 2" xfId="5782" xr:uid="{C90A76C3-054C-4553-86CA-F16EF46E2DB4}"/>
    <cellStyle name="ผลรวม 2 3" xfId="4532" xr:uid="{E318F03E-9B67-448F-8A82-1A96C4D7CDBB}"/>
    <cellStyle name="ผลรวม 3" xfId="5781" xr:uid="{3E7D218C-61DE-48A0-A9C9-3B7B2AD7EEE0}"/>
    <cellStyle name="ผลรวม 4" xfId="3383" xr:uid="{92A4DD30-6CC5-4766-8EEC-54FECDBD7A4A}"/>
    <cellStyle name="แย่" xfId="3100" xr:uid="{17BA4304-3629-4747-A512-2756422961D2}"/>
    <cellStyle name="แย่ 2" xfId="3101" xr:uid="{46DEAE21-A758-4AA9-90C7-BFE3E228398D}"/>
    <cellStyle name="แย่ 2 2" xfId="5784" xr:uid="{B01C2435-F652-4426-94F8-854AA46095CB}"/>
    <cellStyle name="แย่ 2 3" xfId="4533" xr:uid="{BF5F6D4D-939F-458E-B3A3-3A6AD240026B}"/>
    <cellStyle name="แย่ 3" xfId="5783" xr:uid="{3FA63251-8801-43EE-9DCE-6AAE5EBD7565}"/>
    <cellStyle name="แย่ 4" xfId="3384" xr:uid="{684823D7-AC7F-4357-8459-57BEDF81A4E8}"/>
    <cellStyle name="ฤธถ [0]_95" xfId="663" xr:uid="{DCFBE687-7DAC-46D5-84F5-6FDD3A08AE3A}"/>
    <cellStyle name="ฤธถ_95" xfId="664" xr:uid="{60F996C6-893C-4FC8-8016-80BAB21F4BDE}"/>
    <cellStyle name="ล๋ศญ [0]_95" xfId="665" xr:uid="{017919BD-75DE-45F0-B207-1396F254E0EA}"/>
    <cellStyle name="ล๋ศญ_95" xfId="666" xr:uid="{AA18222E-262E-48CA-B0AA-B83F7F6FE6F4}"/>
    <cellStyle name="ลักษณะ 1" xfId="667" xr:uid="{B915171D-79AC-41DC-9BD3-E8C7579F1333}"/>
    <cellStyle name="ลักษณะ 1 10" xfId="668" xr:uid="{14F001B8-6950-4745-84EA-09921CD9B601}"/>
    <cellStyle name="ลักษณะ 1 11" xfId="5845" xr:uid="{574A07E8-E1EE-4056-8C0C-4E618B9C6A4E}"/>
    <cellStyle name="ลักษณะ 1 2" xfId="669" xr:uid="{E7525CF9-ED0C-4E46-B776-1C6EBB965253}"/>
    <cellStyle name="ลักษณะ 1 2 2" xfId="4536" xr:uid="{3104DB29-FFE6-4710-8FB5-EE1FBCE41976}"/>
    <cellStyle name="ลักษณะ 1 3" xfId="670" xr:uid="{FD68B5CD-78D8-4945-BC53-43758C11E479}"/>
    <cellStyle name="ลักษณะ 1 3 2" xfId="5997" xr:uid="{5B1C47EB-895D-409B-9B31-5A4FD9496F9F}"/>
    <cellStyle name="ลักษณะ 1 4" xfId="671" xr:uid="{1E5AF618-F0FD-4DA9-9673-578DA9767059}"/>
    <cellStyle name="ลักษณะ 1 5" xfId="672" xr:uid="{12C8334D-BF38-47A4-98C2-7F68BCE58317}"/>
    <cellStyle name="ลักษณะ 1 6" xfId="673" xr:uid="{35C30D3A-36F4-42A5-8664-019C82BFD8B1}"/>
    <cellStyle name="ลักษณะ 1 7" xfId="674" xr:uid="{7CDDAAA4-5676-4725-AE38-D361E3B4033B}"/>
    <cellStyle name="ลักษณะ 1 8" xfId="675" xr:uid="{CA90CC48-F3AD-4F52-858E-07F87656E82A}"/>
    <cellStyle name="ลักษณะ 1 9" xfId="676" xr:uid="{26A9C75B-8D24-4192-A80A-79B5A257A524}"/>
    <cellStyle name="วฅมุ_4ฟ๙ฝวภ " xfId="4537" xr:uid="{45E3F30A-FAE5-453E-B363-1CD18179CA71}"/>
    <cellStyle name="ส่วนที่ถูกเน้น1" xfId="3102" xr:uid="{318424CA-5DA5-4660-81FA-E26A823588FE}"/>
    <cellStyle name="ส่วนที่ถูกเน้น1 2" xfId="3103" xr:uid="{3037C81F-2D2D-4072-9034-833366B71A48}"/>
    <cellStyle name="ส่วนที่ถูกเน้น1 2 2" xfId="5786" xr:uid="{5F989AD5-7A88-484F-A242-A8541660944F}"/>
    <cellStyle name="ส่วนที่ถูกเน้น1 2 3" xfId="4538" xr:uid="{7EAE7AFC-4962-438F-9550-92602249EAA2}"/>
    <cellStyle name="ส่วนที่ถูกเน้น1 3" xfId="5785" xr:uid="{72A6E768-FB31-4F0E-8D49-09C71F2AF5AA}"/>
    <cellStyle name="ส่วนที่ถูกเน้น1 4" xfId="3385" xr:uid="{E298C159-C31E-41D7-A317-7B32FDC74811}"/>
    <cellStyle name="ส่วนที่ถูกเน้น2" xfId="3104" xr:uid="{A9B0A8EA-104F-4C68-8C18-B8154ED27691}"/>
    <cellStyle name="ส่วนที่ถูกเน้น2 2" xfId="3105" xr:uid="{E01FBE5A-4408-42DB-8558-9861F6F7039D}"/>
    <cellStyle name="ส่วนที่ถูกเน้น2 2 2" xfId="5788" xr:uid="{F9FFA387-814E-4848-A2AE-9E77F3A2F00D}"/>
    <cellStyle name="ส่วนที่ถูกเน้น2 2 3" xfId="4539" xr:uid="{18C2F09A-13AD-4E89-BC7D-751C415847C6}"/>
    <cellStyle name="ส่วนที่ถูกเน้น2 3" xfId="5787" xr:uid="{FEB411ED-3E0B-44E1-9EC4-205FCF181860}"/>
    <cellStyle name="ส่วนที่ถูกเน้น2 4" xfId="3386" xr:uid="{C875FE0D-AA6B-4AC2-9B55-CDCD89E982E1}"/>
    <cellStyle name="ส่วนที่ถูกเน้น3" xfId="3106" xr:uid="{FE6222FA-903E-4FCD-9554-79FB40A8D719}"/>
    <cellStyle name="ส่วนที่ถูกเน้น3 2" xfId="3107" xr:uid="{29090500-0953-4047-B4FC-FF410E463873}"/>
    <cellStyle name="ส่วนที่ถูกเน้น3 2 2" xfId="5790" xr:uid="{22C1B8B4-11C2-4078-B222-EF619F297852}"/>
    <cellStyle name="ส่วนที่ถูกเน้น3 2 3" xfId="4540" xr:uid="{7080A306-34F8-46F2-B4A4-7EE844391F74}"/>
    <cellStyle name="ส่วนที่ถูกเน้น3 3" xfId="5789" xr:uid="{9CC0ACFB-B108-47BE-BE3F-AAD2C40F0E4C}"/>
    <cellStyle name="ส่วนที่ถูกเน้น3 4" xfId="3387" xr:uid="{9E91D35E-9C74-4322-B482-5781E5A4E6FE}"/>
    <cellStyle name="ส่วนที่ถูกเน้น4" xfId="3108" xr:uid="{16458D21-CD12-472F-A5E3-611A30B93E72}"/>
    <cellStyle name="ส่วนที่ถูกเน้น4 2" xfId="3109" xr:uid="{EDD3CD8B-7D18-45A9-986A-F3E1E0FA90C4}"/>
    <cellStyle name="ส่วนที่ถูกเน้น4 2 2" xfId="5792" xr:uid="{536D7139-08E8-4071-A2FF-2947B52F340A}"/>
    <cellStyle name="ส่วนที่ถูกเน้น4 2 3" xfId="4541" xr:uid="{0CCF61FB-D2E6-4AFE-B516-A03C14623E69}"/>
    <cellStyle name="ส่วนที่ถูกเน้น4 3" xfId="5791" xr:uid="{4CC076EC-D35D-4141-B8D6-B978DA59DFF5}"/>
    <cellStyle name="ส่วนที่ถูกเน้น4 4" xfId="3388" xr:uid="{CB23C9A7-143C-44DB-92B7-99957BBD483F}"/>
    <cellStyle name="ส่วนที่ถูกเน้น5" xfId="3110" xr:uid="{BA33C089-1BA7-4F7C-B286-073A19C353D0}"/>
    <cellStyle name="ส่วนที่ถูกเน้น5 2" xfId="3111" xr:uid="{C4972D8E-6E4C-43CC-B8B9-3A3D35B172B1}"/>
    <cellStyle name="ส่วนที่ถูกเน้น5 2 2" xfId="5794" xr:uid="{9F0E33C7-4C4B-40F5-BBC4-D1EB6210AFFB}"/>
    <cellStyle name="ส่วนที่ถูกเน้น5 2 3" xfId="4542" xr:uid="{3E6BF733-2B9E-421A-A745-4D4580BF5BB5}"/>
    <cellStyle name="ส่วนที่ถูกเน้น5 3" xfId="5793" xr:uid="{61FDBBCD-189E-4B30-80FB-ECDFDB008A76}"/>
    <cellStyle name="ส่วนที่ถูกเน้น5 4" xfId="3389" xr:uid="{DA9E1A02-F35E-4DBC-B90B-026F434523AF}"/>
    <cellStyle name="ส่วนที่ถูกเน้น6" xfId="3112" xr:uid="{FC80FA1D-0712-4DC6-A011-7A200F190A87}"/>
    <cellStyle name="ส่วนที่ถูกเน้น6 2" xfId="3113" xr:uid="{C815846D-71A4-4D12-B8EB-2CC4307EAC00}"/>
    <cellStyle name="ส่วนที่ถูกเน้น6 2 2" xfId="5796" xr:uid="{D4952A2E-FC66-4083-BCE4-5AE4933AC4ED}"/>
    <cellStyle name="ส่วนที่ถูกเน้น6 2 3" xfId="4543" xr:uid="{BA927320-A84C-4AE9-8EF2-310B17C55FC2}"/>
    <cellStyle name="ส่วนที่ถูกเน้น6 3" xfId="5795" xr:uid="{EEE6D1DB-DA93-4305-BFD2-5B5A39609BF6}"/>
    <cellStyle name="ส่วนที่ถูกเน้น6 4" xfId="3390" xr:uid="{6B85DCE7-2C1B-43D9-ABAC-BEC32AC1F2CE}"/>
    <cellStyle name="แสดงผล" xfId="3114" xr:uid="{B03C3BCC-F0F8-4BE7-828D-E5C145F4D540}"/>
    <cellStyle name="แสดงผล 2" xfId="3115" xr:uid="{E2325A7F-3AE3-47FC-B981-505A7F5323D3}"/>
    <cellStyle name="แสดงผล 2 2" xfId="5798" xr:uid="{BB47D78E-4D40-4412-8390-D8142611C36D}"/>
    <cellStyle name="แสดงผล 2 3" xfId="4544" xr:uid="{7A09A504-95B4-4B5F-B9EB-1366D64005CD}"/>
    <cellStyle name="แสดงผล 2 3 2" xfId="6483" xr:uid="{118F54C0-9D35-4188-BE95-6CC5F4B72206}"/>
    <cellStyle name="แสดงผล 3" xfId="5797" xr:uid="{EB81BB96-F456-4C1D-9A00-B7C4091935A0}"/>
    <cellStyle name="แสดงผล 3 2" xfId="6539" xr:uid="{9ECEB46D-DD07-4525-8055-4C38D5945BB8}"/>
    <cellStyle name="แสดงผล 4" xfId="3391" xr:uid="{704ABA05-11D0-4953-88CA-BB06BCA9A97B}"/>
    <cellStyle name="แสดงผล 4 2" xfId="6417" xr:uid="{4F002EE2-8352-481E-AE10-35DBC9EF5B99}"/>
    <cellStyle name="แสดงผล 5" xfId="6396" xr:uid="{91065CD3-40DD-45B6-8ECF-058EF05CE432}"/>
    <cellStyle name="หมายเหตุ" xfId="3116" xr:uid="{698F8824-FEEC-45AD-A0CA-762D8D4658CF}"/>
    <cellStyle name="หมายเหตุ 10" xfId="5799" xr:uid="{93A631AD-8A8D-4169-8E92-D6A63805428B}"/>
    <cellStyle name="หมายเหตุ 10 2" xfId="6540" xr:uid="{45E87B83-CF8D-4D9B-94CE-44B630C7787A}"/>
    <cellStyle name="หมายเหตุ 11" xfId="6397" xr:uid="{D341382B-D75F-47DD-8DEE-B3A87EAC58E2}"/>
    <cellStyle name="หมายเหตุ 2" xfId="3117" xr:uid="{7BF65D35-7413-45DD-B821-1E6C705EE6E8}"/>
    <cellStyle name="หมายเหตุ 2 2" xfId="3118" xr:uid="{28E9E8CC-BB23-4F43-83C4-40B2FAD38D3D}"/>
    <cellStyle name="หมายเหตุ 2 2 2" xfId="5801" xr:uid="{44F73EAA-6FBA-43EE-9051-854033F60332}"/>
    <cellStyle name="หมายเหตุ 2 2 3" xfId="4545" xr:uid="{1E14FAC8-BA83-4C3F-9A54-91A5A82A0D3F}"/>
    <cellStyle name="หมายเหตุ 2 2 3 2" xfId="6484" xr:uid="{9100976C-76DC-4E43-AD35-256C0ADEBB8E}"/>
    <cellStyle name="หมายเหตุ 2 3" xfId="3119" xr:uid="{F3FE0007-7F5F-44CA-871E-2E879412B57D}"/>
    <cellStyle name="หมายเหตุ 2 3 2" xfId="6399" xr:uid="{239D12ED-C7CA-4DE3-9E90-23D6EAC77689}"/>
    <cellStyle name="หมายเหตุ 2 4" xfId="4546" xr:uid="{EB87A0C0-993F-4F15-AA84-7C46EF408FFD}"/>
    <cellStyle name="หมายเหตุ 2 4 2" xfId="6485" xr:uid="{07C7BE17-E42A-4172-A61E-437446042405}"/>
    <cellStyle name="หมายเหตุ 2 5" xfId="4547" xr:uid="{8E84D48E-B0E0-4165-B771-C65F8E613EEB}"/>
    <cellStyle name="หมายเหตุ 2 5 2" xfId="6486" xr:uid="{548DD291-64CA-4FDC-9132-D1C1D05A4B7A}"/>
    <cellStyle name="หมายเหตุ 2 6" xfId="5800" xr:uid="{A01CF1BC-230B-418D-9E0A-3F38EB70FD01}"/>
    <cellStyle name="หมายเหตุ 2 6 2" xfId="6541" xr:uid="{748AA831-FD0C-48FE-95B1-3318C7E5A7CA}"/>
    <cellStyle name="หมายเหตุ 2 7" xfId="6398" xr:uid="{745A96FC-19DD-4B24-B43D-210629C43253}"/>
    <cellStyle name="หมายเหตุ 3" xfId="3120" xr:uid="{73B746E3-4EB0-4E11-83F4-9D1FE082C53D}"/>
    <cellStyle name="หมายเหตุ 3 2" xfId="5802" xr:uid="{28742EB7-5FEB-40D5-BC9D-37A4160B67D1}"/>
    <cellStyle name="หมายเหตุ 3 2 2" xfId="6542" xr:uid="{ADD11483-3783-4605-A6C0-78AFA973BE30}"/>
    <cellStyle name="หมายเหตุ 3 3" xfId="4548" xr:uid="{7A5AFE1C-62FD-429F-9A02-B62332233D5F}"/>
    <cellStyle name="หมายเหตุ 3 3 2" xfId="6487" xr:uid="{2B398540-21C6-4E39-B5E6-AF5BC7B586D4}"/>
    <cellStyle name="หมายเหตุ 3 4" xfId="6400" xr:uid="{EB0C2A9A-91F5-4772-B0B1-411902B555CC}"/>
    <cellStyle name="หมายเหตุ 4" xfId="3121" xr:uid="{FB886065-4D4D-4159-939B-79F0DE73D291}"/>
    <cellStyle name="หมายเหตุ 4 2" xfId="5803" xr:uid="{F018F0AA-238B-4625-AB70-FA65C21F92DA}"/>
    <cellStyle name="หมายเหตุ 4 2 2" xfId="6543" xr:uid="{1D74E2D6-C019-4F10-B987-00BE31536349}"/>
    <cellStyle name="หมายเหตุ 4 3" xfId="4549" xr:uid="{B8F7EEF9-4D45-4B8B-8464-04057ADE9BBF}"/>
    <cellStyle name="หมายเหตุ 4 3 2" xfId="6488" xr:uid="{87ECD623-9DEB-419F-8A1A-C43812EF0A3A}"/>
    <cellStyle name="หมายเหตุ 4 4" xfId="6401" xr:uid="{E2322DF9-06BF-42D7-B42B-1EBDC5222A63}"/>
    <cellStyle name="หมายเหตุ 5" xfId="3122" xr:uid="{9DE5C229-9223-4AC3-B5AA-8B884039D53F}"/>
    <cellStyle name="หมายเหตุ 5 2" xfId="5804" xr:uid="{1C72DB97-5FAB-46A5-AA9E-ECCFC0CD2117}"/>
    <cellStyle name="หมายเหตุ 5 2 2" xfId="6544" xr:uid="{199F836C-192A-400F-ABA8-2FD49CEC6838}"/>
    <cellStyle name="หมายเหตุ 5 3" xfId="4550" xr:uid="{4273DAF2-C8C9-4991-8908-922C84A72A25}"/>
    <cellStyle name="หมายเหตุ 5 3 2" xfId="6489" xr:uid="{68A22A0E-68C2-46E1-B44B-5D35035925A0}"/>
    <cellStyle name="หมายเหตุ 5 4" xfId="6402" xr:uid="{DBAAFB81-D799-4704-B777-46AE816CE714}"/>
    <cellStyle name="หมายเหตุ 6" xfId="3123" xr:uid="{57BB5D81-A64B-4FBD-9C06-557962B95838}"/>
    <cellStyle name="หมายเหตุ 6 2" xfId="5805" xr:uid="{21A6B2E5-4D33-47BF-A16F-0B600F1A0F7C}"/>
    <cellStyle name="หมายเหตุ 6 2 2" xfId="6545" xr:uid="{8DD184F6-B6BF-4717-953D-534218B2CC13}"/>
    <cellStyle name="หมายเหตุ 6 3" xfId="4551" xr:uid="{784E61C5-863F-4048-A8BF-D41C6A716FD5}"/>
    <cellStyle name="หมายเหตุ 6 3 2" xfId="6490" xr:uid="{ED9869C8-5DDB-4F2D-84E6-49169D029142}"/>
    <cellStyle name="หมายเหตุ 6 4" xfId="6403" xr:uid="{F111CFC7-30DE-4A08-A33E-3E5FC285EC1D}"/>
    <cellStyle name="หมายเหตุ 7" xfId="3124" xr:uid="{36F1E80C-387E-4975-AEE8-24B75B026DE4}"/>
    <cellStyle name="หมายเหตุ 7 2" xfId="5806" xr:uid="{479FC554-6E9F-412F-865B-EC9FB7EF3C64}"/>
    <cellStyle name="หมายเหตุ 7 2 2" xfId="6546" xr:uid="{44589093-29E0-4404-B142-5ABBBF654296}"/>
    <cellStyle name="หมายเหตุ 7 3" xfId="4552" xr:uid="{EC36E5CC-5314-4454-90DA-AEEE2C508914}"/>
    <cellStyle name="หมายเหตุ 7 3 2" xfId="6491" xr:uid="{D5FF3299-3280-4010-AF5D-9BD9B2DB167F}"/>
    <cellStyle name="หมายเหตุ 7 4" xfId="6404" xr:uid="{42BE5975-D727-4AB3-A966-290FFCBB4D0C}"/>
    <cellStyle name="หมายเหตุ 8" xfId="3125" xr:uid="{240D671B-CCD2-4D85-9AE8-41A34C645BA8}"/>
    <cellStyle name="หมายเหตุ 8 2" xfId="5807" xr:uid="{78902839-0631-4918-B4E7-1391721BA7EB}"/>
    <cellStyle name="หมายเหตุ 8 2 2" xfId="6547" xr:uid="{2DA26557-2B51-4F5F-8D30-7B14AE4647E3}"/>
    <cellStyle name="หมายเหตุ 8 3" xfId="4553" xr:uid="{87CFCAFC-FB66-4577-B64B-8500DDC9502A}"/>
    <cellStyle name="หมายเหตุ 8 3 2" xfId="6492" xr:uid="{AFF23340-2010-40C2-B048-15A49E04C383}"/>
    <cellStyle name="หมายเหตุ 8 4" xfId="6405" xr:uid="{987091E3-695A-4832-B6E0-E03B07BD672B}"/>
    <cellStyle name="หมายเหตุ 9" xfId="3126" xr:uid="{0910A940-8886-409E-8C41-7CB684CD3B38}"/>
    <cellStyle name="หมายเหตุ 9 2" xfId="5808" xr:uid="{496E5769-ADCD-4EAB-83C3-D5E8D0866342}"/>
    <cellStyle name="หมายเหตุ 9 2 2" xfId="6548" xr:uid="{D913A7D4-0026-4518-A5E7-D6E315E4A7DC}"/>
    <cellStyle name="หมายเหตุ 9 3" xfId="4554" xr:uid="{52A3EFB5-2311-47C7-B59B-EC85F0392B4A}"/>
    <cellStyle name="หมายเหตุ 9 3 2" xfId="6493" xr:uid="{0AC7D25E-5793-4933-93A6-81D65144599E}"/>
    <cellStyle name="หมายเหตุ 9 4" xfId="6406" xr:uid="{50D3A00B-EE31-4956-B5C8-4D6F611C06AA}"/>
    <cellStyle name="หัวเรื่อง 1" xfId="3127" xr:uid="{6168D76C-EF6A-49FB-A10F-F2FFCA0808FB}"/>
    <cellStyle name="หัวเรื่อง 1 2" xfId="3128" xr:uid="{8B32EA4E-168A-441C-9B6C-A932B841616D}"/>
    <cellStyle name="หัวเรื่อง 1 2 2" xfId="5810" xr:uid="{0AA346EB-1DC0-46E4-8F2F-09B0EAE7E03B}"/>
    <cellStyle name="หัวเรื่อง 1 2 3" xfId="4555" xr:uid="{BC1AA035-2A85-4FC4-ACED-AAF3C5848CF6}"/>
    <cellStyle name="หัวเรื่อง 1 3" xfId="5809" xr:uid="{4669C312-C52C-4A0F-9D8D-13D40CA13B59}"/>
    <cellStyle name="หัวเรื่อง 1 4" xfId="3392" xr:uid="{E2017AD6-107F-4CD1-8742-BBE71C97C38C}"/>
    <cellStyle name="หัวเรื่อง 2" xfId="3129" xr:uid="{FD3439B6-FEB7-4DA7-9185-E656D68550AA}"/>
    <cellStyle name="หัวเรื่อง 2 2" xfId="3130" xr:uid="{AE160AAB-63CA-41F6-A502-17974839EC9A}"/>
    <cellStyle name="หัวเรื่อง 2 2 2" xfId="5812" xr:uid="{6CFE8A7F-D172-49E1-A56E-DCBA9D48AB9D}"/>
    <cellStyle name="หัวเรื่อง 2 2 3" xfId="4556" xr:uid="{416E5193-D6CB-4640-ABF3-3DF50AFB32BC}"/>
    <cellStyle name="หัวเรื่อง 2 3" xfId="5811" xr:uid="{AEEF2C1B-C083-45C7-9C2B-888462FC7F3A}"/>
    <cellStyle name="หัวเรื่อง 2 4" xfId="3393" xr:uid="{00C1596A-FC45-4436-A382-EB720FBA19A4}"/>
    <cellStyle name="หัวเรื่อง 3" xfId="3131" xr:uid="{F90E41FB-B9C0-442E-96EA-CC7D77E01D21}"/>
    <cellStyle name="หัวเรื่อง 3 2" xfId="3132" xr:uid="{8DD79208-ED35-4099-9EAB-E7C0CBD995DA}"/>
    <cellStyle name="หัวเรื่อง 3 2 2" xfId="5814" xr:uid="{23EED6BA-C083-41FB-9131-DBECCFF4173D}"/>
    <cellStyle name="หัวเรื่อง 3 2 3" xfId="3405" xr:uid="{F8C99293-ACAA-40D2-AE66-41E1E860AA40}"/>
    <cellStyle name="หัวเรื่อง 3 3" xfId="4557" xr:uid="{F5EF4AF1-0647-45B6-BB47-5D90A0E0C6C3}"/>
    <cellStyle name="หัวเรื่อง 3 4" xfId="5813" xr:uid="{D4EF1CA0-1847-44AB-8226-D2266DF7B9A9}"/>
    <cellStyle name="หัวเรื่อง 3 5" xfId="3394" xr:uid="{32DABA8A-2845-4B2C-8844-9ACBB1C26E63}"/>
    <cellStyle name="หัวเรื่อง 4" xfId="3133" xr:uid="{19E9FA56-E0A7-4940-AE27-485DA9F166CF}"/>
    <cellStyle name="หัวเรื่อง 4 2" xfId="3134" xr:uid="{6947AB20-F6DB-4F48-A5B1-980829B5546E}"/>
    <cellStyle name="หัวเรื่อง 4 2 2" xfId="5816" xr:uid="{F65F9235-1EAC-4ADD-96CC-F333C2A6AE97}"/>
    <cellStyle name="หัวเรื่อง 4 2 3" xfId="4558" xr:uid="{F27C1520-185D-4BE7-8C29-4543B922576C}"/>
    <cellStyle name="หัวเรื่อง 4 3" xfId="5815" xr:uid="{B8AF9FF8-85D8-4E68-B803-4166EFF59006}"/>
    <cellStyle name="หัวเรื่อง 4 4" xfId="3395" xr:uid="{2D956BB5-4EA4-44B5-A75C-0AF96F7F4676}"/>
    <cellStyle name="콤마 [0]_BP매입매출명세서" xfId="3135" xr:uid="{EA4545DF-E655-4D80-870A-941A1E6EC4BE}"/>
    <cellStyle name="콤마_BP매입매출명세서" xfId="3136" xr:uid="{924B3886-BA75-4E42-A0D7-2F12F73F051C}"/>
    <cellStyle name="통화 [0]_BP매입매출명세서" xfId="3137" xr:uid="{5FEB2B1C-516A-456A-9097-058142243111}"/>
    <cellStyle name="통화_BP매입매출명세서" xfId="3138" xr:uid="{312FAB46-F67A-4E1A-BC6B-0A4327122130}"/>
    <cellStyle name="표준_DEC99" xfId="3139" xr:uid="{15A60FF5-6244-48E8-BBD3-5E5396EFA423}"/>
    <cellStyle name="千位分隔[0]_工程编号" xfId="4559" xr:uid="{D425B839-9A1A-47F2-88C1-462DA4E0D116}"/>
    <cellStyle name="千分位[0]_PERSONAL" xfId="3140" xr:uid="{470D9BA1-B11A-41C3-B238-82D6D5E89101}"/>
    <cellStyle name="千分位_PERSONAL" xfId="3141" xr:uid="{E79AE6F8-9632-4653-B0A4-C82C91263ACB}"/>
    <cellStyle name="桁区切り [0.00]_Myplan2" xfId="3142" xr:uid="{C08F3969-43BA-44B5-A8F5-A4D332B9410C}"/>
    <cellStyle name="標準_D_NRS224" xfId="3143" xr:uid="{26E3C35A-E545-4364-9881-4FBC2E19D4A7}"/>
    <cellStyle name="貨幣 [0]_PERSONAL" xfId="3144" xr:uid="{BDE6C61A-CD99-4A79-B88D-5DA95EF9F463}"/>
    <cellStyle name="貨幣_PERSONAL" xfId="3145" xr:uid="{0B46AA41-6E3B-4AAA-AEE5-02EB580B4447}"/>
  </cellStyles>
  <dxfs count="0"/>
  <tableStyles count="0" defaultTableStyle="TableStyleMedium9" defaultPivotStyle="PivotStyleLight16"/>
  <colors>
    <mruColors>
      <color rgb="FFE0EAF8"/>
      <color rgb="FFCDDDF3"/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6"/>
  <sheetViews>
    <sheetView tabSelected="1" topLeftCell="A115" zoomScale="115" zoomScaleNormal="115" zoomScaleSheetLayoutView="100" workbookViewId="0">
      <selection activeCell="E126" sqref="E126"/>
    </sheetView>
  </sheetViews>
  <sheetFormatPr defaultColWidth="9.5546875" defaultRowHeight="16.5" customHeight="1"/>
  <cols>
    <col min="1" max="3" width="1.5546875" style="206" customWidth="1"/>
    <col min="4" max="4" width="33.33203125" style="206" customWidth="1"/>
    <col min="5" max="5" width="5.5546875" style="197" customWidth="1"/>
    <col min="6" max="6" width="0.88671875" style="203" customWidth="1"/>
    <col min="7" max="7" width="13.109375" style="146" customWidth="1"/>
    <col min="8" max="8" width="0.88671875" style="129" customWidth="1"/>
    <col min="9" max="9" width="13.109375" style="146" customWidth="1"/>
    <col min="10" max="10" width="0.88671875" style="204" customWidth="1"/>
    <col min="11" max="11" width="13.109375" style="146" customWidth="1"/>
    <col min="12" max="12" width="0.88671875" style="129" customWidth="1"/>
    <col min="13" max="13" width="13.109375" style="146" customWidth="1"/>
    <col min="14" max="16384" width="9.5546875" style="206"/>
  </cols>
  <sheetData>
    <row r="1" spans="1:13" ht="16.5" customHeight="1">
      <c r="A1" s="202" t="s">
        <v>69</v>
      </c>
      <c r="B1" s="202"/>
      <c r="C1" s="202"/>
      <c r="D1" s="202"/>
      <c r="M1" s="205"/>
    </row>
    <row r="2" spans="1:13" ht="16.5" customHeight="1">
      <c r="A2" s="202" t="s">
        <v>171</v>
      </c>
      <c r="B2" s="202"/>
      <c r="C2" s="202"/>
      <c r="D2" s="202"/>
    </row>
    <row r="3" spans="1:13" ht="16.5" customHeight="1">
      <c r="A3" s="118" t="s">
        <v>145</v>
      </c>
      <c r="B3" s="207"/>
      <c r="C3" s="207"/>
      <c r="D3" s="207"/>
      <c r="E3" s="208"/>
      <c r="F3" s="209"/>
      <c r="G3" s="210"/>
      <c r="H3" s="140"/>
      <c r="I3" s="210"/>
      <c r="J3" s="211"/>
      <c r="K3" s="210"/>
      <c r="L3" s="140"/>
      <c r="M3" s="123"/>
    </row>
    <row r="4" spans="1:13" ht="16.5" customHeight="1">
      <c r="A4" s="202"/>
      <c r="B4" s="202"/>
      <c r="C4" s="202"/>
      <c r="D4" s="202"/>
    </row>
    <row r="5" spans="1:13" ht="16.5" customHeight="1">
      <c r="A5" s="202"/>
      <c r="B5" s="202"/>
      <c r="C5" s="202"/>
      <c r="D5" s="202"/>
    </row>
    <row r="6" spans="1:13" ht="16.5" customHeight="1">
      <c r="A6" s="206" t="s">
        <v>0</v>
      </c>
      <c r="E6" s="190"/>
      <c r="F6" s="212"/>
      <c r="G6" s="232" t="s">
        <v>172</v>
      </c>
      <c r="H6" s="232"/>
      <c r="I6" s="232"/>
      <c r="J6" s="125"/>
      <c r="K6" s="232" t="s">
        <v>173</v>
      </c>
      <c r="L6" s="232"/>
      <c r="M6" s="232"/>
    </row>
    <row r="7" spans="1:13" ht="16.5" customHeight="1">
      <c r="E7" s="190"/>
      <c r="F7" s="212"/>
      <c r="G7" s="213">
        <v>2025</v>
      </c>
      <c r="H7" s="214"/>
      <c r="I7" s="213">
        <v>2024</v>
      </c>
      <c r="J7" s="215"/>
      <c r="K7" s="213">
        <v>2025</v>
      </c>
      <c r="L7" s="214"/>
      <c r="M7" s="213">
        <v>2024</v>
      </c>
    </row>
    <row r="8" spans="1:13" ht="16.5" customHeight="1">
      <c r="E8" s="216" t="s">
        <v>1</v>
      </c>
      <c r="F8" s="212"/>
      <c r="G8" s="36" t="s">
        <v>56</v>
      </c>
      <c r="H8" s="34"/>
      <c r="I8" s="36" t="s">
        <v>56</v>
      </c>
      <c r="J8" s="35"/>
      <c r="K8" s="36" t="s">
        <v>56</v>
      </c>
      <c r="L8" s="34"/>
      <c r="M8" s="36" t="s">
        <v>56</v>
      </c>
    </row>
    <row r="9" spans="1:13" ht="16.5" customHeight="1">
      <c r="E9" s="190"/>
      <c r="F9" s="212"/>
      <c r="G9" s="65"/>
      <c r="H9" s="34"/>
      <c r="I9" s="65"/>
      <c r="J9" s="35"/>
      <c r="K9" s="65"/>
      <c r="L9" s="34"/>
      <c r="M9" s="65"/>
    </row>
    <row r="10" spans="1:13" ht="16.5" customHeight="1">
      <c r="A10" s="202" t="s">
        <v>2</v>
      </c>
      <c r="B10" s="202"/>
    </row>
    <row r="11" spans="1:13" ht="16.5" customHeight="1">
      <c r="B11" s="202"/>
    </row>
    <row r="12" spans="1:13" ht="16.5" customHeight="1">
      <c r="A12" s="202" t="s">
        <v>3</v>
      </c>
      <c r="B12" s="202"/>
    </row>
    <row r="13" spans="1:13" ht="16.5" customHeight="1">
      <c r="A13" s="202"/>
      <c r="B13" s="202"/>
    </row>
    <row r="14" spans="1:13" ht="16.5" customHeight="1">
      <c r="A14" s="132" t="s">
        <v>4</v>
      </c>
      <c r="E14" s="25">
        <v>9</v>
      </c>
      <c r="F14" s="135"/>
      <c r="G14" s="26">
        <v>315437</v>
      </c>
      <c r="H14" s="133"/>
      <c r="I14" s="26">
        <v>574762</v>
      </c>
      <c r="J14" s="133"/>
      <c r="K14" s="26">
        <v>288639</v>
      </c>
      <c r="L14" s="21"/>
      <c r="M14" s="26">
        <v>545009</v>
      </c>
    </row>
    <row r="15" spans="1:13" ht="16.5" customHeight="1">
      <c r="A15" s="132" t="s">
        <v>62</v>
      </c>
      <c r="E15" s="83">
        <v>10</v>
      </c>
      <c r="F15" s="217"/>
      <c r="G15" s="26">
        <v>169692</v>
      </c>
      <c r="H15" s="133"/>
      <c r="I15" s="26">
        <v>109842</v>
      </c>
      <c r="J15" s="133"/>
      <c r="K15" s="26">
        <v>171461</v>
      </c>
      <c r="L15" s="21"/>
      <c r="M15" s="26">
        <v>111403</v>
      </c>
    </row>
    <row r="16" spans="1:13" ht="16.5" customHeight="1">
      <c r="A16" s="132" t="s">
        <v>153</v>
      </c>
      <c r="E16" s="206"/>
      <c r="F16" s="206"/>
      <c r="G16" s="206"/>
      <c r="H16" s="206"/>
      <c r="I16" s="206"/>
      <c r="J16" s="206"/>
      <c r="K16" s="206"/>
      <c r="L16" s="206"/>
      <c r="M16" s="206"/>
    </row>
    <row r="17" spans="1:13" ht="16.5" customHeight="1">
      <c r="A17" s="132"/>
      <c r="B17" s="206" t="s">
        <v>154</v>
      </c>
      <c r="E17" s="83">
        <v>10</v>
      </c>
      <c r="F17" s="217"/>
      <c r="G17" s="26">
        <v>8211202</v>
      </c>
      <c r="H17" s="133"/>
      <c r="I17" s="26">
        <v>4880909</v>
      </c>
      <c r="J17" s="133"/>
      <c r="K17" s="26">
        <v>8209022</v>
      </c>
      <c r="L17" s="21"/>
      <c r="M17" s="26">
        <v>4879532</v>
      </c>
    </row>
    <row r="18" spans="1:13" ht="16.5" customHeight="1">
      <c r="A18" s="132" t="s">
        <v>119</v>
      </c>
      <c r="E18" s="83">
        <v>10</v>
      </c>
      <c r="F18" s="217"/>
      <c r="G18" s="26">
        <v>116809</v>
      </c>
      <c r="H18" s="133"/>
      <c r="I18" s="26">
        <v>79286</v>
      </c>
      <c r="J18" s="133"/>
      <c r="K18" s="26">
        <v>116781</v>
      </c>
      <c r="L18" s="21"/>
      <c r="M18" s="26">
        <v>79266</v>
      </c>
    </row>
    <row r="19" spans="1:13" ht="16.5" customHeight="1">
      <c r="A19" s="132" t="s">
        <v>34</v>
      </c>
      <c r="E19" s="25">
        <v>33</v>
      </c>
      <c r="F19" s="217"/>
      <c r="G19" s="26">
        <v>0</v>
      </c>
      <c r="H19" s="133"/>
      <c r="I19" s="26">
        <v>0</v>
      </c>
      <c r="J19" s="133"/>
      <c r="K19" s="26">
        <v>6963</v>
      </c>
      <c r="L19" s="21"/>
      <c r="M19" s="26">
        <v>6963</v>
      </c>
    </row>
    <row r="20" spans="1:13" ht="16.5" customHeight="1">
      <c r="A20" s="128" t="s">
        <v>70</v>
      </c>
      <c r="E20" s="25">
        <v>12</v>
      </c>
      <c r="F20" s="217"/>
      <c r="G20" s="26">
        <v>13261848</v>
      </c>
      <c r="H20" s="133"/>
      <c r="I20" s="26">
        <v>9478540</v>
      </c>
      <c r="J20" s="133"/>
      <c r="K20" s="26">
        <v>13260917</v>
      </c>
      <c r="L20" s="21"/>
      <c r="M20" s="26">
        <v>9478268</v>
      </c>
    </row>
    <row r="21" spans="1:13" ht="16.5" customHeight="1">
      <c r="A21" s="128" t="s">
        <v>5</v>
      </c>
      <c r="E21" s="25"/>
      <c r="F21" s="135"/>
      <c r="G21" s="27">
        <v>64876</v>
      </c>
      <c r="H21" s="133"/>
      <c r="I21" s="27">
        <v>51750</v>
      </c>
      <c r="J21" s="133"/>
      <c r="K21" s="27">
        <v>64786</v>
      </c>
      <c r="L21" s="21"/>
      <c r="M21" s="27">
        <v>51724</v>
      </c>
    </row>
    <row r="22" spans="1:13" ht="16.5" customHeight="1">
      <c r="E22" s="25"/>
      <c r="F22" s="134"/>
      <c r="G22" s="218"/>
      <c r="H22" s="219"/>
      <c r="I22" s="28"/>
      <c r="J22" s="219"/>
      <c r="K22" s="220"/>
      <c r="L22" s="218"/>
      <c r="M22" s="28"/>
    </row>
    <row r="23" spans="1:13" ht="16.5" customHeight="1">
      <c r="A23" s="202" t="s">
        <v>6</v>
      </c>
      <c r="E23" s="25"/>
      <c r="F23" s="131"/>
      <c r="G23" s="27">
        <f>SUM(G14:G21)</f>
        <v>22139864</v>
      </c>
      <c r="H23" s="29"/>
      <c r="I23" s="27">
        <f>SUM(I14:I21)</f>
        <v>15175089</v>
      </c>
      <c r="J23" s="133"/>
      <c r="K23" s="27">
        <f>SUM(K14:K21)</f>
        <v>22118569</v>
      </c>
      <c r="L23" s="21"/>
      <c r="M23" s="27">
        <f>SUM(M14:M21)</f>
        <v>15152165</v>
      </c>
    </row>
    <row r="24" spans="1:13" ht="16.5" customHeight="1">
      <c r="E24" s="25"/>
      <c r="F24" s="131"/>
      <c r="G24" s="29"/>
      <c r="H24" s="29"/>
      <c r="I24" s="30"/>
      <c r="J24" s="133"/>
      <c r="K24" s="30"/>
      <c r="L24" s="21"/>
      <c r="M24" s="30"/>
    </row>
    <row r="25" spans="1:13" ht="16.5" customHeight="1">
      <c r="A25" s="202" t="s">
        <v>7</v>
      </c>
      <c r="E25" s="25"/>
      <c r="F25" s="135"/>
      <c r="G25" s="26"/>
      <c r="H25" s="133"/>
      <c r="I25" s="26"/>
      <c r="J25" s="133"/>
      <c r="K25" s="26"/>
      <c r="L25" s="21"/>
      <c r="M25" s="26"/>
    </row>
    <row r="26" spans="1:13" ht="16.5" customHeight="1">
      <c r="E26" s="25"/>
      <c r="F26" s="134"/>
      <c r="G26" s="218"/>
      <c r="H26" s="219"/>
      <c r="I26" s="28"/>
      <c r="J26" s="219"/>
      <c r="K26" s="220"/>
      <c r="L26" s="218"/>
      <c r="M26" s="28"/>
    </row>
    <row r="27" spans="1:13" ht="16.5" customHeight="1">
      <c r="A27" s="221" t="s">
        <v>36</v>
      </c>
      <c r="E27" s="25">
        <v>13</v>
      </c>
      <c r="F27" s="135"/>
      <c r="G27" s="26">
        <v>599430</v>
      </c>
      <c r="H27" s="133"/>
      <c r="I27" s="26">
        <v>206001</v>
      </c>
      <c r="J27" s="133"/>
      <c r="K27" s="26">
        <v>519430</v>
      </c>
      <c r="L27" s="21"/>
      <c r="M27" s="26">
        <v>126001</v>
      </c>
    </row>
    <row r="28" spans="1:13" ht="16.5" customHeight="1">
      <c r="A28" s="221" t="s">
        <v>75</v>
      </c>
      <c r="E28" s="25">
        <v>14</v>
      </c>
      <c r="F28" s="135"/>
      <c r="G28" s="26">
        <v>0</v>
      </c>
      <c r="H28" s="133"/>
      <c r="I28" s="26">
        <v>0</v>
      </c>
      <c r="J28" s="133"/>
      <c r="K28" s="26">
        <v>12500</v>
      </c>
      <c r="L28" s="21"/>
      <c r="M28" s="26">
        <v>12500</v>
      </c>
    </row>
    <row r="29" spans="1:13" ht="16.5" customHeight="1">
      <c r="A29" s="221" t="s">
        <v>37</v>
      </c>
      <c r="E29" s="25"/>
      <c r="F29" s="135"/>
      <c r="G29" s="26">
        <v>24620</v>
      </c>
      <c r="H29" s="133"/>
      <c r="I29" s="26">
        <v>24620</v>
      </c>
      <c r="J29" s="133"/>
      <c r="K29" s="26">
        <v>24620</v>
      </c>
      <c r="L29" s="21"/>
      <c r="M29" s="26">
        <v>24620</v>
      </c>
    </row>
    <row r="30" spans="1:13" ht="16.5" customHeight="1">
      <c r="A30" s="221" t="s">
        <v>71</v>
      </c>
      <c r="E30" s="83">
        <v>15</v>
      </c>
      <c r="F30" s="135"/>
      <c r="G30" s="26">
        <v>288423</v>
      </c>
      <c r="H30" s="133"/>
      <c r="I30" s="26">
        <v>236532</v>
      </c>
      <c r="J30" s="133"/>
      <c r="K30" s="26">
        <v>287285</v>
      </c>
      <c r="L30" s="21"/>
      <c r="M30" s="26">
        <v>234801</v>
      </c>
    </row>
    <row r="31" spans="1:13" ht="16.5" customHeight="1">
      <c r="A31" s="221" t="s">
        <v>72</v>
      </c>
      <c r="E31" s="25">
        <v>16</v>
      </c>
      <c r="F31" s="135"/>
      <c r="G31" s="26">
        <v>709678</v>
      </c>
      <c r="H31" s="133"/>
      <c r="I31" s="26">
        <v>720420</v>
      </c>
      <c r="J31" s="133"/>
      <c r="K31" s="26">
        <v>709678</v>
      </c>
      <c r="L31" s="21"/>
      <c r="M31" s="26">
        <v>720420</v>
      </c>
    </row>
    <row r="32" spans="1:13" ht="16.5" customHeight="1">
      <c r="A32" s="221" t="s">
        <v>73</v>
      </c>
      <c r="E32" s="25"/>
      <c r="F32" s="135"/>
      <c r="G32" s="26">
        <v>32493</v>
      </c>
      <c r="H32" s="133"/>
      <c r="I32" s="26">
        <v>16374</v>
      </c>
      <c r="J32" s="133"/>
      <c r="K32" s="26">
        <v>32313</v>
      </c>
      <c r="L32" s="21"/>
      <c r="M32" s="26">
        <v>16135</v>
      </c>
    </row>
    <row r="33" spans="1:13" ht="16.5" customHeight="1">
      <c r="A33" s="221" t="s">
        <v>74</v>
      </c>
      <c r="E33" s="83">
        <v>17</v>
      </c>
      <c r="F33" s="135"/>
      <c r="G33" s="26">
        <v>68717</v>
      </c>
      <c r="H33" s="133"/>
      <c r="I33" s="26">
        <v>93486</v>
      </c>
      <c r="J33" s="133"/>
      <c r="K33" s="26">
        <v>91317</v>
      </c>
      <c r="L33" s="21"/>
      <c r="M33" s="26">
        <v>93486</v>
      </c>
    </row>
    <row r="34" spans="1:13" ht="16.5" customHeight="1">
      <c r="A34" s="221" t="s">
        <v>38</v>
      </c>
      <c r="E34" s="25">
        <v>18</v>
      </c>
      <c r="F34" s="135"/>
      <c r="G34" s="27">
        <v>220055</v>
      </c>
      <c r="H34" s="133"/>
      <c r="I34" s="27">
        <v>196366</v>
      </c>
      <c r="J34" s="133"/>
      <c r="K34" s="27">
        <v>219911</v>
      </c>
      <c r="L34" s="21"/>
      <c r="M34" s="27">
        <v>196222</v>
      </c>
    </row>
    <row r="35" spans="1:13" ht="16.5" customHeight="1">
      <c r="E35" s="25"/>
      <c r="F35" s="134"/>
      <c r="G35" s="218"/>
      <c r="H35" s="219"/>
      <c r="I35" s="28"/>
      <c r="J35" s="219"/>
      <c r="K35" s="220"/>
      <c r="L35" s="218"/>
      <c r="M35" s="28"/>
    </row>
    <row r="36" spans="1:13" ht="16.5" customHeight="1">
      <c r="A36" s="202" t="s">
        <v>8</v>
      </c>
      <c r="E36" s="25"/>
      <c r="F36" s="131"/>
      <c r="G36" s="27">
        <f>SUM(G27:G34)</f>
        <v>1943416</v>
      </c>
      <c r="H36" s="222"/>
      <c r="I36" s="27">
        <f>SUM(I27:I34)</f>
        <v>1493799</v>
      </c>
      <c r="J36" s="133"/>
      <c r="K36" s="27">
        <f>SUM(K27:K34)</f>
        <v>1897054</v>
      </c>
      <c r="L36" s="21"/>
      <c r="M36" s="27">
        <f>SUM(M27:M34)</f>
        <v>1424185</v>
      </c>
    </row>
    <row r="37" spans="1:13" ht="16.5" customHeight="1">
      <c r="E37" s="25"/>
      <c r="F37" s="134"/>
      <c r="G37" s="218"/>
      <c r="H37" s="219"/>
      <c r="I37" s="28"/>
      <c r="J37" s="219"/>
      <c r="K37" s="220"/>
      <c r="L37" s="218"/>
      <c r="M37" s="28"/>
    </row>
    <row r="38" spans="1:13" ht="16.5" customHeight="1" thickBot="1">
      <c r="A38" s="202" t="s">
        <v>9</v>
      </c>
      <c r="E38" s="25"/>
      <c r="F38" s="131"/>
      <c r="G38" s="31">
        <f>SUM(G36,G23)</f>
        <v>24083280</v>
      </c>
      <c r="H38" s="222"/>
      <c r="I38" s="31">
        <f>SUM(I36,I23)</f>
        <v>16668888</v>
      </c>
      <c r="J38" s="133"/>
      <c r="K38" s="31">
        <f>SUM(K36,K23)</f>
        <v>24015623</v>
      </c>
      <c r="L38" s="21"/>
      <c r="M38" s="31">
        <f>SUM(M36,M23)</f>
        <v>16576350</v>
      </c>
    </row>
    <row r="39" spans="1:13" ht="16.5" customHeight="1" thickTop="1">
      <c r="A39" s="202"/>
      <c r="H39" s="146"/>
      <c r="L39" s="146"/>
    </row>
    <row r="40" spans="1:13" ht="16.5" customHeight="1">
      <c r="A40" s="202"/>
      <c r="H40" s="146"/>
      <c r="L40" s="146"/>
    </row>
    <row r="41" spans="1:13" ht="16.5" customHeight="1">
      <c r="A41" s="202"/>
      <c r="H41" s="146"/>
      <c r="L41" s="146"/>
    </row>
    <row r="42" spans="1:13" ht="16.5" customHeight="1">
      <c r="A42" s="202"/>
      <c r="H42" s="146"/>
      <c r="L42" s="146"/>
    </row>
    <row r="43" spans="1:13" ht="16.5" customHeight="1">
      <c r="A43" s="202"/>
      <c r="H43" s="146"/>
      <c r="L43" s="146"/>
    </row>
    <row r="44" spans="1:13" ht="16.5" customHeight="1">
      <c r="A44" s="202"/>
      <c r="H44" s="146"/>
      <c r="L44" s="146"/>
    </row>
    <row r="45" spans="1:13" ht="16.5" customHeight="1">
      <c r="A45" s="202"/>
      <c r="H45" s="146"/>
      <c r="L45" s="146"/>
    </row>
    <row r="46" spans="1:13" ht="16.5" customHeight="1">
      <c r="A46" s="202"/>
      <c r="H46" s="146"/>
      <c r="L46" s="146"/>
    </row>
    <row r="47" spans="1:13" ht="16.5" customHeight="1">
      <c r="A47" s="202"/>
      <c r="H47" s="146"/>
      <c r="L47" s="146"/>
    </row>
    <row r="48" spans="1:13" ht="16.5" customHeight="1">
      <c r="A48" s="202"/>
      <c r="H48" s="146"/>
      <c r="L48" s="146"/>
    </row>
    <row r="49" spans="1:13" ht="16.5" customHeight="1">
      <c r="A49" s="202"/>
      <c r="H49" s="146"/>
      <c r="L49" s="146"/>
    </row>
    <row r="50" spans="1:13" ht="16.5" customHeight="1">
      <c r="A50" s="202"/>
      <c r="H50" s="146"/>
      <c r="L50" s="146"/>
    </row>
    <row r="51" spans="1:13" ht="12.75" customHeight="1">
      <c r="A51" s="202"/>
      <c r="H51" s="146"/>
      <c r="L51" s="146"/>
    </row>
    <row r="52" spans="1:13" ht="21.9" customHeight="1">
      <c r="A52" s="201" t="s">
        <v>166</v>
      </c>
      <c r="B52" s="201"/>
      <c r="C52" s="201"/>
      <c r="D52" s="201"/>
      <c r="E52" s="201"/>
      <c r="F52" s="201"/>
      <c r="G52" s="223"/>
      <c r="H52" s="223"/>
      <c r="I52" s="223"/>
      <c r="J52" s="223"/>
      <c r="K52" s="223"/>
      <c r="L52" s="223"/>
      <c r="M52" s="223"/>
    </row>
    <row r="53" spans="1:13" ht="16.5" customHeight="1">
      <c r="A53" s="202" t="s">
        <v>69</v>
      </c>
      <c r="B53" s="224"/>
      <c r="C53" s="224"/>
      <c r="D53" s="224"/>
      <c r="E53" s="224"/>
      <c r="F53" s="224"/>
      <c r="G53" s="225"/>
      <c r="H53" s="225"/>
      <c r="I53" s="225"/>
      <c r="J53" s="225"/>
      <c r="K53" s="225"/>
      <c r="L53" s="225"/>
      <c r="M53" s="205"/>
    </row>
    <row r="54" spans="1:13" ht="16.5" customHeight="1">
      <c r="A54" s="202" t="s">
        <v>171</v>
      </c>
      <c r="B54" s="202"/>
      <c r="C54" s="202"/>
      <c r="D54" s="202"/>
    </row>
    <row r="55" spans="1:13" ht="16.5" customHeight="1">
      <c r="A55" s="207" t="s">
        <v>145</v>
      </c>
      <c r="B55" s="207"/>
      <c r="C55" s="207"/>
      <c r="D55" s="207"/>
      <c r="E55" s="208"/>
      <c r="F55" s="209"/>
      <c r="G55" s="210"/>
      <c r="H55" s="140"/>
      <c r="I55" s="210"/>
      <c r="J55" s="211"/>
      <c r="K55" s="210"/>
      <c r="L55" s="140"/>
      <c r="M55" s="123"/>
    </row>
    <row r="56" spans="1:13" ht="16.5" customHeight="1">
      <c r="A56" s="202"/>
      <c r="B56" s="202"/>
      <c r="C56" s="202"/>
      <c r="D56" s="202"/>
    </row>
    <row r="57" spans="1:13" ht="16.5" customHeight="1">
      <c r="A57" s="202"/>
      <c r="B57" s="202"/>
      <c r="C57" s="202"/>
      <c r="D57" s="202"/>
    </row>
    <row r="58" spans="1:13" ht="16.5" customHeight="1">
      <c r="A58" s="206" t="s">
        <v>0</v>
      </c>
      <c r="E58" s="190"/>
      <c r="F58" s="212"/>
      <c r="G58" s="232" t="s">
        <v>172</v>
      </c>
      <c r="H58" s="232"/>
      <c r="I58" s="232"/>
      <c r="J58" s="125"/>
      <c r="K58" s="232" t="s">
        <v>173</v>
      </c>
      <c r="L58" s="232"/>
      <c r="M58" s="232"/>
    </row>
    <row r="59" spans="1:13" ht="16.5" customHeight="1">
      <c r="E59" s="190"/>
      <c r="F59" s="212"/>
      <c r="G59" s="213">
        <v>2025</v>
      </c>
      <c r="H59" s="214"/>
      <c r="I59" s="213">
        <v>2024</v>
      </c>
      <c r="J59" s="214"/>
      <c r="K59" s="213">
        <v>2025</v>
      </c>
      <c r="L59" s="214"/>
      <c r="M59" s="213">
        <v>2024</v>
      </c>
    </row>
    <row r="60" spans="1:13" ht="16.5" customHeight="1">
      <c r="E60" s="216" t="s">
        <v>1</v>
      </c>
      <c r="F60" s="212"/>
      <c r="G60" s="36" t="s">
        <v>56</v>
      </c>
      <c r="H60" s="34"/>
      <c r="I60" s="36" t="s">
        <v>56</v>
      </c>
      <c r="J60" s="35"/>
      <c r="K60" s="36" t="s">
        <v>56</v>
      </c>
      <c r="L60" s="34"/>
      <c r="M60" s="36" t="s">
        <v>56</v>
      </c>
    </row>
    <row r="61" spans="1:13" ht="16.5" customHeight="1">
      <c r="E61" s="190"/>
      <c r="F61" s="212"/>
      <c r="G61" s="65"/>
      <c r="H61" s="34"/>
      <c r="I61" s="65"/>
      <c r="J61" s="35"/>
      <c r="K61" s="65"/>
      <c r="L61" s="34"/>
      <c r="M61" s="65"/>
    </row>
    <row r="62" spans="1:13" ht="16.5" customHeight="1">
      <c r="A62" s="226" t="s">
        <v>10</v>
      </c>
      <c r="B62" s="202"/>
    </row>
    <row r="63" spans="1:13" ht="16.5" customHeight="1">
      <c r="A63" s="202"/>
      <c r="B63" s="202"/>
    </row>
    <row r="64" spans="1:13" ht="16.5" customHeight="1">
      <c r="A64" s="202" t="s">
        <v>11</v>
      </c>
      <c r="B64" s="202"/>
    </row>
    <row r="65" spans="1:13" ht="16.5" customHeight="1">
      <c r="A65" s="202"/>
      <c r="B65" s="202"/>
    </row>
    <row r="66" spans="1:13" ht="16.5" customHeight="1">
      <c r="A66" s="132" t="s">
        <v>63</v>
      </c>
      <c r="E66" s="197">
        <v>19</v>
      </c>
      <c r="F66" s="9"/>
      <c r="G66" s="96">
        <v>1489883</v>
      </c>
      <c r="H66" s="38"/>
      <c r="I66" s="96">
        <v>1274536</v>
      </c>
      <c r="J66" s="37"/>
      <c r="K66" s="37">
        <v>1489183</v>
      </c>
      <c r="L66" s="37"/>
      <c r="M66" s="96">
        <v>1274350</v>
      </c>
    </row>
    <row r="67" spans="1:13" ht="16.5" customHeight="1">
      <c r="A67" s="132" t="s">
        <v>177</v>
      </c>
      <c r="E67" s="227"/>
      <c r="F67" s="9"/>
      <c r="G67" s="37"/>
      <c r="H67" s="38"/>
      <c r="I67" s="37"/>
      <c r="J67" s="37"/>
      <c r="K67" s="37"/>
      <c r="L67" s="37"/>
      <c r="M67" s="37"/>
    </row>
    <row r="68" spans="1:13" ht="16.5" customHeight="1">
      <c r="A68" s="132"/>
      <c r="B68" s="206" t="s">
        <v>76</v>
      </c>
      <c r="E68" s="197">
        <v>20</v>
      </c>
      <c r="F68" s="9"/>
      <c r="G68" s="96">
        <v>6656916</v>
      </c>
      <c r="H68" s="38"/>
      <c r="I68" s="96">
        <v>5056000</v>
      </c>
      <c r="J68" s="37"/>
      <c r="K68" s="96">
        <v>6656916</v>
      </c>
      <c r="L68" s="37"/>
      <c r="M68" s="96">
        <v>5056000</v>
      </c>
    </row>
    <row r="69" spans="1:13" ht="16.5" customHeight="1">
      <c r="A69" s="132" t="s">
        <v>180</v>
      </c>
      <c r="E69" s="197">
        <v>33.6</v>
      </c>
      <c r="F69" s="9"/>
      <c r="G69" s="96">
        <v>693300</v>
      </c>
      <c r="H69" s="38"/>
      <c r="I69" s="96">
        <v>0</v>
      </c>
      <c r="J69" s="37"/>
      <c r="K69" s="96">
        <v>693300</v>
      </c>
      <c r="L69" s="37"/>
      <c r="M69" s="96">
        <v>0</v>
      </c>
    </row>
    <row r="70" spans="1:13" ht="16.5" customHeight="1">
      <c r="A70" s="132" t="s">
        <v>97</v>
      </c>
      <c r="F70" s="9"/>
      <c r="G70" s="96">
        <v>280000</v>
      </c>
      <c r="H70" s="38"/>
      <c r="I70" s="96">
        <v>0</v>
      </c>
      <c r="J70" s="37"/>
      <c r="K70" s="96">
        <v>280000</v>
      </c>
      <c r="L70" s="37"/>
      <c r="M70" s="96">
        <v>0</v>
      </c>
    </row>
    <row r="71" spans="1:13" ht="16.5" customHeight="1">
      <c r="A71" s="132" t="s">
        <v>92</v>
      </c>
      <c r="E71" s="197">
        <v>23</v>
      </c>
      <c r="F71" s="9"/>
      <c r="G71" s="96">
        <v>387240</v>
      </c>
      <c r="H71" s="38"/>
      <c r="I71" s="96">
        <v>374974</v>
      </c>
      <c r="J71" s="37"/>
      <c r="K71" s="96">
        <v>387240</v>
      </c>
      <c r="L71" s="37"/>
      <c r="M71" s="96">
        <v>374974</v>
      </c>
    </row>
    <row r="72" spans="1:13" ht="16.5" customHeight="1">
      <c r="A72" s="132" t="s">
        <v>155</v>
      </c>
      <c r="E72" s="227"/>
      <c r="F72" s="9"/>
      <c r="G72" s="37"/>
      <c r="H72" s="38"/>
      <c r="I72" s="37"/>
      <c r="J72" s="37"/>
      <c r="K72" s="37"/>
      <c r="L72" s="37"/>
      <c r="M72" s="37"/>
    </row>
    <row r="73" spans="1:13" ht="16.5" customHeight="1">
      <c r="A73" s="132"/>
      <c r="B73" s="132" t="s">
        <v>156</v>
      </c>
      <c r="E73" s="197">
        <v>21</v>
      </c>
      <c r="F73" s="9"/>
      <c r="G73" s="96">
        <v>898217</v>
      </c>
      <c r="H73" s="38"/>
      <c r="I73" s="96">
        <v>678157</v>
      </c>
      <c r="J73" s="37"/>
      <c r="K73" s="96">
        <v>898217</v>
      </c>
      <c r="L73" s="37"/>
      <c r="M73" s="96">
        <v>678157</v>
      </c>
    </row>
    <row r="74" spans="1:13" ht="16.5" customHeight="1">
      <c r="A74" s="128" t="s">
        <v>103</v>
      </c>
      <c r="E74" s="197">
        <v>22</v>
      </c>
      <c r="F74" s="9"/>
      <c r="G74" s="96">
        <v>1000000</v>
      </c>
      <c r="H74" s="38"/>
      <c r="I74" s="96">
        <v>600000</v>
      </c>
      <c r="J74" s="37"/>
      <c r="K74" s="96">
        <v>1000000</v>
      </c>
      <c r="L74" s="37"/>
      <c r="M74" s="96">
        <v>600000</v>
      </c>
    </row>
    <row r="75" spans="1:13" ht="16.5" customHeight="1">
      <c r="A75" s="132" t="s">
        <v>61</v>
      </c>
      <c r="E75" s="227"/>
      <c r="F75" s="9"/>
      <c r="G75" s="96">
        <v>180138</v>
      </c>
      <c r="H75" s="38"/>
      <c r="I75" s="96">
        <v>124040</v>
      </c>
      <c r="J75" s="37"/>
      <c r="K75" s="96">
        <v>180135</v>
      </c>
      <c r="L75" s="37"/>
      <c r="M75" s="96">
        <v>124040</v>
      </c>
    </row>
    <row r="76" spans="1:13" ht="16.5" customHeight="1">
      <c r="A76" s="128" t="s">
        <v>12</v>
      </c>
      <c r="E76" s="197">
        <v>24</v>
      </c>
      <c r="F76" s="92"/>
      <c r="G76" s="97">
        <v>701323</v>
      </c>
      <c r="H76" s="38"/>
      <c r="I76" s="97">
        <v>614833</v>
      </c>
      <c r="J76" s="37"/>
      <c r="K76" s="97">
        <v>701310</v>
      </c>
      <c r="L76" s="37"/>
      <c r="M76" s="97">
        <v>614829</v>
      </c>
    </row>
    <row r="77" spans="1:13" ht="16.5" customHeight="1">
      <c r="H77" s="146"/>
      <c r="L77" s="146"/>
    </row>
    <row r="78" spans="1:13" ht="16.5" customHeight="1">
      <c r="A78" s="202" t="s">
        <v>13</v>
      </c>
      <c r="G78" s="210">
        <f>SUM(G66:G76)</f>
        <v>12287017</v>
      </c>
      <c r="H78" s="146"/>
      <c r="I78" s="210">
        <f>SUM(I66:I76)</f>
        <v>8722540</v>
      </c>
      <c r="K78" s="210">
        <f>SUM(K66:K76)</f>
        <v>12286301</v>
      </c>
      <c r="L78" s="146"/>
      <c r="M78" s="210">
        <f>SUM(M66:M76)</f>
        <v>8722350</v>
      </c>
    </row>
    <row r="79" spans="1:13" ht="16.5" customHeight="1">
      <c r="H79" s="146"/>
      <c r="L79" s="146"/>
    </row>
    <row r="80" spans="1:13" ht="16.5" customHeight="1">
      <c r="A80" s="202" t="s">
        <v>14</v>
      </c>
      <c r="H80" s="146"/>
      <c r="L80" s="146"/>
    </row>
    <row r="81" spans="1:13" ht="16.5" customHeight="1">
      <c r="A81" s="202"/>
      <c r="H81" s="146"/>
      <c r="L81" s="146"/>
    </row>
    <row r="82" spans="1:13" ht="16.5" customHeight="1">
      <c r="A82" s="10" t="s">
        <v>157</v>
      </c>
      <c r="E82" s="206"/>
      <c r="F82" s="206"/>
      <c r="G82" s="206"/>
      <c r="H82" s="206"/>
      <c r="I82" s="206"/>
      <c r="J82" s="206"/>
      <c r="K82" s="206"/>
      <c r="L82" s="206"/>
      <c r="M82" s="206"/>
    </row>
    <row r="83" spans="1:13" ht="16.5" customHeight="1">
      <c r="A83" s="10"/>
      <c r="B83" s="206" t="s">
        <v>156</v>
      </c>
      <c r="E83" s="227">
        <v>21</v>
      </c>
      <c r="F83" s="92"/>
      <c r="G83" s="37">
        <v>1549569</v>
      </c>
      <c r="H83" s="133"/>
      <c r="I83" s="37">
        <v>1076801</v>
      </c>
      <c r="J83" s="133"/>
      <c r="K83" s="37">
        <v>1549569</v>
      </c>
      <c r="L83" s="21"/>
      <c r="M83" s="37">
        <v>1076801</v>
      </c>
    </row>
    <row r="84" spans="1:13" ht="16.5" customHeight="1">
      <c r="A84" s="132" t="s">
        <v>91</v>
      </c>
      <c r="E84" s="197">
        <v>23</v>
      </c>
      <c r="F84" s="92"/>
      <c r="G84" s="37">
        <v>344146</v>
      </c>
      <c r="H84" s="133"/>
      <c r="I84" s="37">
        <v>403081</v>
      </c>
      <c r="J84" s="133"/>
      <c r="K84" s="37">
        <v>344146</v>
      </c>
      <c r="L84" s="21"/>
      <c r="M84" s="37">
        <v>403081</v>
      </c>
    </row>
    <row r="85" spans="1:13" ht="16.5" customHeight="1">
      <c r="A85" s="128" t="s">
        <v>104</v>
      </c>
      <c r="E85" s="197">
        <v>22</v>
      </c>
      <c r="F85" s="92"/>
      <c r="G85" s="26">
        <v>2482822</v>
      </c>
      <c r="H85" s="133"/>
      <c r="I85" s="37">
        <v>0</v>
      </c>
      <c r="J85" s="133"/>
      <c r="K85" s="26">
        <v>2482822</v>
      </c>
      <c r="L85" s="21"/>
      <c r="M85" s="37">
        <v>0</v>
      </c>
    </row>
    <row r="86" spans="1:13" ht="16.5" customHeight="1">
      <c r="A86" s="128" t="s">
        <v>65</v>
      </c>
      <c r="E86" s="227">
        <v>25</v>
      </c>
      <c r="F86" s="11"/>
      <c r="G86" s="37">
        <v>42530</v>
      </c>
      <c r="H86" s="133"/>
      <c r="I86" s="37">
        <v>38941</v>
      </c>
      <c r="J86" s="133"/>
      <c r="K86" s="37">
        <v>42530</v>
      </c>
      <c r="L86" s="21"/>
      <c r="M86" s="37">
        <v>38941</v>
      </c>
    </row>
    <row r="87" spans="1:13" ht="16.5" customHeight="1">
      <c r="A87" s="128" t="s">
        <v>64</v>
      </c>
      <c r="E87" s="227"/>
      <c r="F87" s="11"/>
      <c r="G87" s="76">
        <v>35850</v>
      </c>
      <c r="H87" s="38"/>
      <c r="I87" s="76">
        <v>28480</v>
      </c>
      <c r="J87" s="37"/>
      <c r="K87" s="76">
        <v>35800</v>
      </c>
      <c r="L87" s="37"/>
      <c r="M87" s="76">
        <v>28430</v>
      </c>
    </row>
    <row r="88" spans="1:13" ht="16.5" customHeight="1">
      <c r="H88" s="146"/>
      <c r="L88" s="146"/>
    </row>
    <row r="89" spans="1:13" ht="16.5" customHeight="1">
      <c r="A89" s="202" t="s">
        <v>15</v>
      </c>
      <c r="G89" s="210">
        <f>SUM(G83:G88)</f>
        <v>4454917</v>
      </c>
      <c r="H89" s="146"/>
      <c r="I89" s="210">
        <f>SUM(I83:I88)</f>
        <v>1547303</v>
      </c>
      <c r="K89" s="210">
        <f>SUM(K83:L88)</f>
        <v>4454867</v>
      </c>
      <c r="L89" s="146"/>
      <c r="M89" s="210">
        <f>SUM(M83:M88)</f>
        <v>1547253</v>
      </c>
    </row>
    <row r="91" spans="1:13" ht="16.5" customHeight="1">
      <c r="A91" s="202" t="s">
        <v>16</v>
      </c>
      <c r="G91" s="210">
        <f>SUM(G89,G78)</f>
        <v>16741934</v>
      </c>
      <c r="H91" s="146"/>
      <c r="I91" s="210">
        <f>SUM(I89,I78)</f>
        <v>10269843</v>
      </c>
      <c r="K91" s="210">
        <f>SUM(K89,K78)</f>
        <v>16741168</v>
      </c>
      <c r="L91" s="146"/>
      <c r="M91" s="210">
        <f>SUM(M89,M78)</f>
        <v>10269603</v>
      </c>
    </row>
    <row r="92" spans="1:13" ht="16.5" customHeight="1">
      <c r="A92" s="202"/>
      <c r="H92" s="146"/>
      <c r="L92" s="146"/>
    </row>
    <row r="93" spans="1:13" ht="16.5" customHeight="1">
      <c r="A93" s="202"/>
      <c r="H93" s="146"/>
      <c r="L93" s="146"/>
    </row>
    <row r="94" spans="1:13" ht="16.5" customHeight="1">
      <c r="A94" s="202"/>
      <c r="H94" s="146"/>
      <c r="L94" s="146"/>
    </row>
    <row r="95" spans="1:13" ht="16.5" customHeight="1">
      <c r="A95" s="202"/>
      <c r="H95" s="146"/>
      <c r="L95" s="146"/>
    </row>
    <row r="96" spans="1:13" ht="16.5" customHeight="1">
      <c r="A96" s="202"/>
      <c r="H96" s="146"/>
      <c r="L96" s="146"/>
    </row>
    <row r="97" spans="1:13" ht="16.5" customHeight="1">
      <c r="A97" s="202"/>
      <c r="H97" s="146"/>
      <c r="L97" s="146"/>
    </row>
    <row r="98" spans="1:13" ht="16.5" customHeight="1">
      <c r="A98" s="202"/>
      <c r="H98" s="146"/>
      <c r="L98" s="146"/>
    </row>
    <row r="99" spans="1:13" ht="16.5" customHeight="1">
      <c r="A99" s="202"/>
      <c r="H99" s="146"/>
      <c r="L99" s="146"/>
    </row>
    <row r="100" spans="1:13" ht="16.5" customHeight="1">
      <c r="A100" s="202"/>
      <c r="H100" s="146"/>
      <c r="L100" s="146"/>
    </row>
    <row r="101" spans="1:13" ht="16.5" customHeight="1">
      <c r="A101" s="202"/>
      <c r="H101" s="146"/>
      <c r="L101" s="146"/>
    </row>
    <row r="102" spans="1:13" ht="16.5" customHeight="1">
      <c r="A102" s="202"/>
      <c r="H102" s="146"/>
      <c r="L102" s="146"/>
    </row>
    <row r="103" spans="1:13" ht="15" customHeight="1">
      <c r="A103" s="202"/>
      <c r="H103" s="146"/>
      <c r="L103" s="146"/>
    </row>
    <row r="104" spans="1:13" ht="21.9" customHeight="1">
      <c r="A104" s="228" t="s">
        <v>166</v>
      </c>
      <c r="B104" s="228"/>
      <c r="C104" s="228"/>
      <c r="D104" s="228"/>
      <c r="E104" s="208"/>
      <c r="F104" s="209"/>
      <c r="G104" s="210"/>
      <c r="H104" s="210"/>
      <c r="I104" s="210"/>
      <c r="J104" s="211"/>
      <c r="K104" s="210"/>
      <c r="L104" s="210"/>
      <c r="M104" s="210"/>
    </row>
    <row r="105" spans="1:13" ht="16.5" customHeight="1">
      <c r="A105" s="202" t="s">
        <v>69</v>
      </c>
      <c r="B105" s="224"/>
      <c r="C105" s="224"/>
      <c r="D105" s="224"/>
      <c r="E105" s="224"/>
      <c r="F105" s="224"/>
      <c r="G105" s="225"/>
      <c r="H105" s="225"/>
      <c r="I105" s="225"/>
      <c r="J105" s="225"/>
      <c r="K105" s="225"/>
      <c r="L105" s="225"/>
      <c r="M105" s="205"/>
    </row>
    <row r="106" spans="1:13" ht="16.5" customHeight="1">
      <c r="A106" s="202" t="s">
        <v>171</v>
      </c>
      <c r="B106" s="202"/>
      <c r="C106" s="202"/>
      <c r="D106" s="202"/>
    </row>
    <row r="107" spans="1:13" ht="16.5" customHeight="1">
      <c r="A107" s="207" t="s">
        <v>145</v>
      </c>
      <c r="B107" s="207"/>
      <c r="C107" s="207"/>
      <c r="D107" s="207"/>
      <c r="E107" s="208"/>
      <c r="F107" s="209"/>
      <c r="G107" s="210"/>
      <c r="H107" s="140"/>
      <c r="I107" s="210"/>
      <c r="J107" s="211"/>
      <c r="K107" s="210"/>
      <c r="L107" s="140"/>
      <c r="M107" s="123"/>
    </row>
    <row r="108" spans="1:13" ht="16.5" customHeight="1">
      <c r="A108" s="202"/>
      <c r="B108" s="202"/>
      <c r="C108" s="202"/>
      <c r="D108" s="202"/>
    </row>
    <row r="109" spans="1:13" ht="16.5" customHeight="1">
      <c r="A109" s="202"/>
      <c r="B109" s="202"/>
      <c r="C109" s="202"/>
      <c r="D109" s="202"/>
    </row>
    <row r="110" spans="1:13" ht="16.5" customHeight="1">
      <c r="A110" s="206" t="s">
        <v>0</v>
      </c>
      <c r="E110" s="190"/>
      <c r="F110" s="212"/>
      <c r="G110" s="232" t="s">
        <v>172</v>
      </c>
      <c r="H110" s="232"/>
      <c r="I110" s="232"/>
      <c r="J110" s="125"/>
      <c r="K110" s="232" t="s">
        <v>173</v>
      </c>
      <c r="L110" s="232"/>
      <c r="M110" s="232"/>
    </row>
    <row r="111" spans="1:13" ht="16.5" customHeight="1">
      <c r="E111" s="190"/>
      <c r="F111" s="212"/>
      <c r="G111" s="213">
        <v>2025</v>
      </c>
      <c r="H111" s="214"/>
      <c r="I111" s="213">
        <v>2024</v>
      </c>
      <c r="J111" s="214"/>
      <c r="K111" s="213">
        <v>2025</v>
      </c>
      <c r="L111" s="214"/>
      <c r="M111" s="213">
        <v>2024</v>
      </c>
    </row>
    <row r="112" spans="1:13" ht="16.5" customHeight="1">
      <c r="E112" s="216" t="s">
        <v>1</v>
      </c>
      <c r="F112" s="212"/>
      <c r="G112" s="36" t="s">
        <v>56</v>
      </c>
      <c r="H112" s="34"/>
      <c r="I112" s="36" t="s">
        <v>56</v>
      </c>
      <c r="J112" s="35"/>
      <c r="K112" s="36" t="s">
        <v>56</v>
      </c>
      <c r="L112" s="34"/>
      <c r="M112" s="36" t="s">
        <v>56</v>
      </c>
    </row>
    <row r="113" spans="1:13" ht="16.5" customHeight="1">
      <c r="E113" s="190"/>
      <c r="F113" s="212"/>
      <c r="G113" s="65"/>
      <c r="H113" s="34"/>
      <c r="I113" s="65"/>
      <c r="J113" s="35"/>
      <c r="K113" s="65"/>
      <c r="L113" s="34"/>
      <c r="M113" s="65"/>
    </row>
    <row r="114" spans="1:13" ht="16.5" customHeight="1">
      <c r="A114" s="226" t="s">
        <v>158</v>
      </c>
      <c r="B114" s="202"/>
    </row>
    <row r="115" spans="1:13" ht="16.5" customHeight="1">
      <c r="A115" s="202"/>
      <c r="H115" s="146"/>
      <c r="L115" s="146"/>
    </row>
    <row r="116" spans="1:13" ht="16.5" customHeight="1">
      <c r="A116" s="202" t="s">
        <v>17</v>
      </c>
    </row>
    <row r="118" spans="1:13" ht="16.5" customHeight="1">
      <c r="A118" s="128" t="s">
        <v>18</v>
      </c>
      <c r="B118" s="136"/>
      <c r="E118" s="227"/>
      <c r="F118" s="11"/>
      <c r="G118" s="39"/>
      <c r="H118" s="39"/>
      <c r="I118" s="39"/>
      <c r="J118" s="39"/>
      <c r="L118" s="146"/>
    </row>
    <row r="119" spans="1:13" ht="16.5" customHeight="1">
      <c r="A119" s="128"/>
      <c r="B119" s="136" t="s">
        <v>88</v>
      </c>
      <c r="E119" s="227"/>
      <c r="F119" s="11"/>
      <c r="G119" s="39"/>
      <c r="H119" s="39"/>
      <c r="I119" s="39"/>
      <c r="J119" s="39"/>
      <c r="L119" s="146"/>
    </row>
    <row r="120" spans="1:13" ht="16.5" customHeight="1">
      <c r="A120" s="128"/>
      <c r="B120" s="136"/>
      <c r="C120" s="136" t="s">
        <v>105</v>
      </c>
      <c r="E120" s="227"/>
      <c r="F120" s="11"/>
      <c r="G120" s="39"/>
      <c r="H120" s="39"/>
      <c r="I120" s="39"/>
      <c r="J120" s="39"/>
      <c r="L120" s="146"/>
    </row>
    <row r="121" spans="1:13" ht="16.5" customHeight="1">
      <c r="A121" s="128"/>
      <c r="B121" s="136"/>
      <c r="C121" s="136" t="s">
        <v>89</v>
      </c>
      <c r="E121" s="227"/>
      <c r="F121" s="11"/>
      <c r="G121" s="39"/>
      <c r="H121" s="39"/>
      <c r="I121" s="39"/>
      <c r="J121" s="39"/>
      <c r="L121" s="146"/>
    </row>
    <row r="122" spans="1:13" ht="16.5" customHeight="1">
      <c r="A122" s="128"/>
      <c r="B122" s="136"/>
      <c r="C122" s="136" t="s">
        <v>108</v>
      </c>
      <c r="E122" s="227"/>
      <c r="F122" s="11"/>
      <c r="G122" s="39"/>
      <c r="H122" s="39"/>
      <c r="I122" s="39"/>
      <c r="J122" s="39"/>
      <c r="L122" s="146"/>
    </row>
    <row r="123" spans="1:13" ht="16.5" customHeight="1" thickBot="1">
      <c r="A123" s="128"/>
      <c r="B123" s="136"/>
      <c r="C123" s="136" t="s">
        <v>106</v>
      </c>
      <c r="E123" s="227">
        <v>26</v>
      </c>
      <c r="F123" s="11"/>
      <c r="G123" s="84">
        <v>1354300</v>
      </c>
      <c r="H123" s="78"/>
      <c r="I123" s="84">
        <v>1334000</v>
      </c>
      <c r="J123" s="91"/>
      <c r="K123" s="84">
        <v>1354300</v>
      </c>
      <c r="L123" s="91"/>
      <c r="M123" s="84">
        <v>1334000</v>
      </c>
    </row>
    <row r="124" spans="1:13" ht="16.5" customHeight="1" thickTop="1">
      <c r="A124" s="128"/>
      <c r="B124" s="136"/>
      <c r="C124" s="136"/>
      <c r="E124" s="227"/>
      <c r="F124" s="11"/>
      <c r="G124" s="91"/>
      <c r="H124" s="78"/>
      <c r="I124" s="91"/>
      <c r="J124" s="91"/>
      <c r="K124" s="91"/>
      <c r="L124" s="91"/>
      <c r="M124" s="91"/>
    </row>
    <row r="125" spans="1:13" ht="16.5" customHeight="1">
      <c r="A125" s="128"/>
      <c r="B125" s="229" t="s">
        <v>90</v>
      </c>
      <c r="C125" s="230"/>
      <c r="E125" s="136"/>
      <c r="F125" s="198"/>
      <c r="G125" s="91"/>
      <c r="H125" s="78"/>
      <c r="I125" s="91"/>
      <c r="J125" s="91"/>
      <c r="K125" s="91"/>
      <c r="L125" s="91"/>
      <c r="M125" s="91"/>
    </row>
    <row r="126" spans="1:13" ht="16.5" customHeight="1">
      <c r="A126" s="128"/>
      <c r="B126" s="229"/>
      <c r="C126" s="136" t="s">
        <v>174</v>
      </c>
      <c r="E126" s="136"/>
      <c r="F126" s="198"/>
      <c r="G126" s="91"/>
      <c r="H126" s="78"/>
      <c r="I126" s="91"/>
      <c r="J126" s="91"/>
      <c r="K126" s="91"/>
      <c r="L126" s="91"/>
      <c r="M126" s="91"/>
    </row>
    <row r="127" spans="1:13" ht="16.5" customHeight="1">
      <c r="A127" s="128"/>
      <c r="B127" s="229"/>
      <c r="C127" s="136" t="s">
        <v>89</v>
      </c>
      <c r="E127" s="136"/>
      <c r="F127" s="198"/>
      <c r="G127" s="91"/>
      <c r="H127" s="78"/>
      <c r="I127" s="91"/>
      <c r="J127" s="91"/>
      <c r="K127" s="91"/>
      <c r="L127" s="91"/>
      <c r="M127" s="91"/>
    </row>
    <row r="128" spans="1:13" ht="16.5" customHeight="1">
      <c r="A128" s="128"/>
      <c r="B128" s="229"/>
      <c r="C128" s="136" t="s">
        <v>108</v>
      </c>
      <c r="E128" s="136"/>
      <c r="F128" s="198"/>
      <c r="G128" s="91"/>
      <c r="H128" s="78"/>
      <c r="I128" s="91"/>
      <c r="J128" s="91"/>
      <c r="K128" s="91"/>
      <c r="L128" s="91"/>
      <c r="M128" s="91"/>
    </row>
    <row r="129" spans="1:13" ht="16.5" customHeight="1">
      <c r="A129" s="128"/>
      <c r="B129" s="230"/>
      <c r="C129" s="136" t="s">
        <v>106</v>
      </c>
      <c r="E129" s="197">
        <v>26</v>
      </c>
      <c r="F129" s="198"/>
      <c r="G129" s="91">
        <v>1335840</v>
      </c>
      <c r="H129" s="78"/>
      <c r="I129" s="91">
        <v>1334000</v>
      </c>
      <c r="J129" s="91"/>
      <c r="K129" s="91">
        <v>1335840</v>
      </c>
      <c r="L129" s="91"/>
      <c r="M129" s="91">
        <v>1334000</v>
      </c>
    </row>
    <row r="130" spans="1:13" ht="16.5" customHeight="1">
      <c r="A130" s="128" t="s">
        <v>19</v>
      </c>
      <c r="B130" s="12"/>
      <c r="E130" s="227"/>
      <c r="F130" s="198"/>
      <c r="G130" s="91">
        <v>3254937</v>
      </c>
      <c r="H130" s="78"/>
      <c r="I130" s="91">
        <v>3228403</v>
      </c>
      <c r="J130" s="91"/>
      <c r="K130" s="91">
        <v>3254937</v>
      </c>
      <c r="L130" s="91"/>
      <c r="M130" s="91">
        <v>3228403</v>
      </c>
    </row>
    <row r="131" spans="1:13" ht="16.5" customHeight="1">
      <c r="A131" s="128" t="s">
        <v>138</v>
      </c>
      <c r="B131" s="128"/>
      <c r="E131" s="89"/>
      <c r="F131" s="136"/>
      <c r="G131" s="96">
        <v>15748</v>
      </c>
      <c r="H131" s="143"/>
      <c r="I131" s="96">
        <v>0</v>
      </c>
      <c r="J131" s="143"/>
      <c r="K131" s="96">
        <v>15748</v>
      </c>
      <c r="L131" s="98"/>
      <c r="M131" s="96">
        <v>0</v>
      </c>
    </row>
    <row r="132" spans="1:13" ht="16.5" customHeight="1">
      <c r="A132" s="13" t="s">
        <v>20</v>
      </c>
      <c r="B132" s="136"/>
      <c r="F132" s="85"/>
      <c r="G132" s="91"/>
      <c r="H132" s="82"/>
      <c r="I132" s="91"/>
      <c r="J132" s="91"/>
      <c r="K132" s="91"/>
      <c r="L132" s="37"/>
      <c r="M132" s="91"/>
    </row>
    <row r="133" spans="1:13" ht="16.5" customHeight="1">
      <c r="A133" s="128"/>
      <c r="B133" s="128" t="s">
        <v>39</v>
      </c>
      <c r="E133" s="87">
        <v>27</v>
      </c>
      <c r="F133" s="9"/>
      <c r="G133" s="91">
        <v>133584</v>
      </c>
      <c r="H133" s="40"/>
      <c r="I133" s="91">
        <v>133400</v>
      </c>
      <c r="J133" s="91"/>
      <c r="K133" s="91">
        <v>133584</v>
      </c>
      <c r="L133" s="91"/>
      <c r="M133" s="91">
        <v>133400</v>
      </c>
    </row>
    <row r="134" spans="1:13" ht="16.5" customHeight="1">
      <c r="A134" s="128"/>
      <c r="B134" s="128" t="s">
        <v>21</v>
      </c>
      <c r="E134" s="89"/>
      <c r="F134" s="136"/>
      <c r="G134" s="76">
        <v>2601237</v>
      </c>
      <c r="H134" s="40"/>
      <c r="I134" s="76">
        <v>1703242</v>
      </c>
      <c r="J134" s="91"/>
      <c r="K134" s="76">
        <v>2534346</v>
      </c>
      <c r="L134" s="91"/>
      <c r="M134" s="76">
        <v>1610944</v>
      </c>
    </row>
    <row r="135" spans="1:13" ht="16.5" customHeight="1">
      <c r="H135" s="146"/>
      <c r="L135" s="231"/>
    </row>
    <row r="136" spans="1:13" ht="16.5" customHeight="1">
      <c r="A136" s="202" t="s">
        <v>22</v>
      </c>
      <c r="G136" s="41">
        <f>SUM(G129:G134)</f>
        <v>7341346</v>
      </c>
      <c r="H136" s="40"/>
      <c r="I136" s="41">
        <f>SUM(I129:I134)</f>
        <v>6399045</v>
      </c>
      <c r="J136" s="40"/>
      <c r="K136" s="41">
        <f>SUM(K129:L134)</f>
        <v>7274455</v>
      </c>
      <c r="L136" s="40"/>
      <c r="M136" s="41">
        <f>SUM(M129:M134)</f>
        <v>6306747</v>
      </c>
    </row>
    <row r="138" spans="1:13" ht="16.5" customHeight="1" thickBot="1">
      <c r="A138" s="202" t="s">
        <v>23</v>
      </c>
      <c r="G138" s="42">
        <f>SUM(G136,G91)</f>
        <v>24083280</v>
      </c>
      <c r="H138" s="43"/>
      <c r="I138" s="42">
        <f>SUM(I136,I91)</f>
        <v>16668888</v>
      </c>
      <c r="J138" s="40"/>
      <c r="K138" s="42">
        <f>SUM(K136,K91)</f>
        <v>24015623</v>
      </c>
      <c r="L138" s="43"/>
      <c r="M138" s="42">
        <f>SUM(M136,M91)</f>
        <v>16576350</v>
      </c>
    </row>
    <row r="139" spans="1:13" ht="16.5" customHeight="1" thickTop="1">
      <c r="A139" s="202"/>
      <c r="G139" s="40"/>
      <c r="H139" s="43"/>
      <c r="I139" s="40"/>
      <c r="J139" s="40"/>
      <c r="K139" s="40"/>
      <c r="L139" s="43"/>
      <c r="M139" s="40"/>
    </row>
    <row r="140" spans="1:13" ht="16.5" customHeight="1">
      <c r="A140" s="202"/>
      <c r="G140" s="40"/>
      <c r="H140" s="43"/>
      <c r="I140" s="40"/>
      <c r="J140" s="40"/>
      <c r="K140" s="40"/>
      <c r="L140" s="43"/>
      <c r="M140" s="40"/>
    </row>
    <row r="141" spans="1:13" ht="16.5" customHeight="1">
      <c r="A141" s="202"/>
      <c r="G141" s="40"/>
      <c r="H141" s="43"/>
      <c r="I141" s="40"/>
      <c r="J141" s="40"/>
      <c r="K141" s="40"/>
      <c r="L141" s="43"/>
      <c r="M141" s="40"/>
    </row>
    <row r="142" spans="1:13" ht="16.5" customHeight="1">
      <c r="A142" s="202"/>
      <c r="G142" s="40"/>
      <c r="H142" s="43"/>
      <c r="I142" s="40"/>
      <c r="J142" s="40"/>
      <c r="K142" s="40"/>
      <c r="L142" s="43"/>
      <c r="M142" s="40"/>
    </row>
    <row r="143" spans="1:13" ht="16.5" customHeight="1">
      <c r="A143" s="202"/>
      <c r="G143" s="40"/>
      <c r="H143" s="43"/>
      <c r="I143" s="40"/>
      <c r="J143" s="40"/>
      <c r="K143" s="40"/>
      <c r="L143" s="43"/>
      <c r="M143" s="40"/>
    </row>
    <row r="144" spans="1:13" ht="16.5" customHeight="1">
      <c r="A144" s="202"/>
      <c r="G144" s="40"/>
      <c r="H144" s="43"/>
      <c r="I144" s="40"/>
      <c r="J144" s="40"/>
      <c r="K144" s="40"/>
      <c r="L144" s="43"/>
      <c r="M144" s="40"/>
    </row>
    <row r="145" spans="1:13" ht="16.5" customHeight="1">
      <c r="A145" s="202"/>
      <c r="G145" s="40"/>
      <c r="H145" s="43"/>
      <c r="I145" s="40"/>
      <c r="J145" s="40"/>
      <c r="K145" s="40"/>
      <c r="L145" s="43"/>
      <c r="M145" s="40"/>
    </row>
    <row r="146" spans="1:13" ht="16.5" customHeight="1">
      <c r="A146" s="202"/>
      <c r="G146" s="40"/>
      <c r="H146" s="43"/>
      <c r="I146" s="40"/>
      <c r="J146" s="40"/>
      <c r="K146" s="40"/>
      <c r="L146" s="43"/>
      <c r="M146" s="40"/>
    </row>
    <row r="147" spans="1:13" ht="16.5" customHeight="1">
      <c r="A147" s="202"/>
      <c r="G147" s="40"/>
      <c r="H147" s="43"/>
      <c r="I147" s="40"/>
      <c r="J147" s="40"/>
      <c r="K147" s="40"/>
      <c r="L147" s="43"/>
      <c r="M147" s="40"/>
    </row>
    <row r="148" spans="1:13" ht="16.5" customHeight="1">
      <c r="A148" s="202"/>
      <c r="G148" s="40"/>
      <c r="H148" s="43"/>
      <c r="I148" s="40"/>
      <c r="J148" s="40"/>
      <c r="K148" s="40"/>
      <c r="L148" s="43"/>
      <c r="M148" s="40"/>
    </row>
    <row r="149" spans="1:13" ht="16.5" customHeight="1">
      <c r="A149" s="202"/>
      <c r="G149" s="40"/>
      <c r="H149" s="43"/>
      <c r="I149" s="40"/>
      <c r="J149" s="40"/>
      <c r="K149" s="40"/>
      <c r="L149" s="43"/>
      <c r="M149" s="40"/>
    </row>
    <row r="150" spans="1:13" ht="16.5" customHeight="1">
      <c r="A150" s="202"/>
      <c r="G150" s="40"/>
      <c r="H150" s="43"/>
      <c r="I150" s="40"/>
      <c r="J150" s="40"/>
      <c r="K150" s="40"/>
      <c r="L150" s="43"/>
      <c r="M150" s="40"/>
    </row>
    <row r="151" spans="1:13" ht="16.5" customHeight="1">
      <c r="A151" s="202"/>
      <c r="G151" s="40"/>
      <c r="H151" s="43"/>
      <c r="I151" s="40"/>
      <c r="J151" s="40"/>
      <c r="K151" s="40"/>
      <c r="L151" s="43"/>
      <c r="M151" s="40"/>
    </row>
    <row r="152" spans="1:13" ht="16.5" customHeight="1">
      <c r="A152" s="202"/>
      <c r="G152" s="40"/>
      <c r="H152" s="43"/>
      <c r="I152" s="40"/>
      <c r="J152" s="40"/>
      <c r="K152" s="40"/>
      <c r="L152" s="43"/>
      <c r="M152" s="40"/>
    </row>
    <row r="153" spans="1:13" ht="16.5" customHeight="1">
      <c r="A153" s="202"/>
      <c r="G153" s="40"/>
      <c r="H153" s="43"/>
      <c r="I153" s="40"/>
      <c r="J153" s="40"/>
      <c r="K153" s="40"/>
      <c r="L153" s="43"/>
      <c r="M153" s="40"/>
    </row>
    <row r="154" spans="1:13" ht="16.5" customHeight="1">
      <c r="A154" s="202"/>
      <c r="G154" s="40"/>
      <c r="H154" s="43"/>
      <c r="I154" s="40"/>
      <c r="J154" s="40"/>
      <c r="K154" s="40"/>
      <c r="L154" s="43"/>
      <c r="M154" s="40"/>
    </row>
    <row r="155" spans="1:13" ht="14.25" customHeight="1">
      <c r="A155" s="202"/>
      <c r="G155" s="40"/>
      <c r="H155" s="43"/>
      <c r="I155" s="40"/>
      <c r="J155" s="40"/>
      <c r="K155" s="40"/>
      <c r="L155" s="43"/>
      <c r="M155" s="40"/>
    </row>
    <row r="156" spans="1:13" ht="21.9" customHeight="1">
      <c r="A156" s="228" t="s">
        <v>166</v>
      </c>
      <c r="B156" s="228"/>
      <c r="C156" s="228"/>
      <c r="D156" s="228"/>
      <c r="E156" s="208"/>
      <c r="F156" s="209"/>
      <c r="G156" s="210"/>
      <c r="H156" s="140"/>
      <c r="I156" s="210"/>
      <c r="J156" s="211"/>
      <c r="K156" s="210"/>
      <c r="L156" s="140"/>
      <c r="M156" s="210"/>
    </row>
  </sheetData>
  <mergeCells count="6">
    <mergeCell ref="G58:I58"/>
    <mergeCell ref="K58:M58"/>
    <mergeCell ref="G6:I6"/>
    <mergeCell ref="K6:M6"/>
    <mergeCell ref="G110:I110"/>
    <mergeCell ref="K110:M110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BBD3-236B-4448-AB7D-9720C6ABA799}">
  <dimension ref="A1:M52"/>
  <sheetViews>
    <sheetView topLeftCell="A25" zoomScaleNormal="100" zoomScaleSheetLayoutView="90" workbookViewId="0">
      <selection activeCell="N46" sqref="N46"/>
    </sheetView>
  </sheetViews>
  <sheetFormatPr defaultColWidth="7.44140625" defaultRowHeight="16.5" customHeight="1"/>
  <cols>
    <col min="1" max="3" width="1.5546875" style="115" customWidth="1"/>
    <col min="4" max="4" width="31.44140625" style="115" customWidth="1"/>
    <col min="5" max="5" width="5.109375" style="142" customWidth="1"/>
    <col min="6" max="6" width="0.88671875" style="111" customWidth="1"/>
    <col min="7" max="7" width="13.6640625" style="112" customWidth="1"/>
    <col min="8" max="8" width="0.88671875" style="115" customWidth="1"/>
    <col min="9" max="9" width="13.6640625" style="112" customWidth="1"/>
    <col min="10" max="10" width="0.88671875" style="111" customWidth="1"/>
    <col min="11" max="11" width="13.6640625" style="112" customWidth="1"/>
    <col min="12" max="12" width="0.88671875" style="115" customWidth="1"/>
    <col min="13" max="13" width="13.6640625" style="112" customWidth="1"/>
    <col min="14" max="16384" width="7.44140625" style="115"/>
  </cols>
  <sheetData>
    <row r="1" spans="1:13" ht="16.5" customHeight="1">
      <c r="A1" s="110" t="s">
        <v>69</v>
      </c>
      <c r="B1" s="110"/>
      <c r="C1" s="110"/>
      <c r="D1" s="110"/>
      <c r="L1" s="171"/>
    </row>
    <row r="2" spans="1:13" ht="16.5" customHeight="1">
      <c r="A2" s="110" t="s">
        <v>170</v>
      </c>
      <c r="B2" s="110"/>
      <c r="C2" s="110"/>
      <c r="D2" s="110"/>
      <c r="M2" s="172"/>
    </row>
    <row r="3" spans="1:13" ht="16.5" customHeight="1">
      <c r="A3" s="117" t="s">
        <v>120</v>
      </c>
      <c r="B3" s="118"/>
      <c r="C3" s="118"/>
      <c r="D3" s="118"/>
      <c r="E3" s="173"/>
      <c r="F3" s="119"/>
      <c r="G3" s="120"/>
      <c r="H3" s="174"/>
      <c r="I3" s="120"/>
      <c r="J3" s="119"/>
      <c r="K3" s="120"/>
      <c r="L3" s="174"/>
      <c r="M3" s="123"/>
    </row>
    <row r="6" spans="1:13" ht="16.5" customHeight="1">
      <c r="A6" s="115" t="s">
        <v>0</v>
      </c>
      <c r="E6" s="175"/>
      <c r="F6" s="124"/>
      <c r="G6" s="232" t="s">
        <v>172</v>
      </c>
      <c r="H6" s="232"/>
      <c r="I6" s="232"/>
      <c r="J6" s="125"/>
      <c r="K6" s="232" t="s">
        <v>173</v>
      </c>
      <c r="L6" s="232"/>
      <c r="M6" s="232"/>
    </row>
    <row r="7" spans="1:13" ht="16.5" customHeight="1">
      <c r="E7" s="175"/>
      <c r="F7" s="124"/>
      <c r="G7" s="5" t="s">
        <v>33</v>
      </c>
      <c r="H7" s="1"/>
      <c r="I7" s="5" t="s">
        <v>32</v>
      </c>
      <c r="J7" s="2"/>
      <c r="K7" s="5" t="s">
        <v>33</v>
      </c>
      <c r="L7" s="1"/>
      <c r="M7" s="5" t="s">
        <v>32</v>
      </c>
    </row>
    <row r="8" spans="1:13" ht="16.5" customHeight="1">
      <c r="E8" s="126" t="s">
        <v>1</v>
      </c>
      <c r="F8" s="124"/>
      <c r="G8" s="36" t="s">
        <v>56</v>
      </c>
      <c r="H8" s="1"/>
      <c r="I8" s="36" t="s">
        <v>56</v>
      </c>
      <c r="J8" s="2"/>
      <c r="K8" s="36" t="s">
        <v>56</v>
      </c>
      <c r="L8" s="1"/>
      <c r="M8" s="36" t="s">
        <v>56</v>
      </c>
    </row>
    <row r="9" spans="1:13" ht="16.5" customHeight="1">
      <c r="E9" s="176"/>
      <c r="F9" s="124"/>
      <c r="G9" s="6"/>
      <c r="H9" s="1"/>
      <c r="I9" s="6"/>
      <c r="J9" s="2"/>
      <c r="K9" s="6"/>
      <c r="L9" s="1"/>
      <c r="M9" s="6"/>
    </row>
    <row r="10" spans="1:13" ht="16.5" customHeight="1">
      <c r="A10" s="136" t="s">
        <v>40</v>
      </c>
      <c r="E10" s="177">
        <v>8</v>
      </c>
      <c r="F10" s="178"/>
      <c r="G10" s="86">
        <v>38954610</v>
      </c>
      <c r="H10" s="179"/>
      <c r="I10" s="86">
        <v>32615567</v>
      </c>
      <c r="J10" s="179"/>
      <c r="K10" s="86">
        <v>38954356</v>
      </c>
      <c r="L10" s="86"/>
      <c r="M10" s="86">
        <v>32615551</v>
      </c>
    </row>
    <row r="11" spans="1:13" ht="16.5" customHeight="1">
      <c r="A11" s="136" t="s">
        <v>41</v>
      </c>
      <c r="E11" s="180">
        <v>8</v>
      </c>
      <c r="F11" s="178"/>
      <c r="G11" s="88">
        <v>960057</v>
      </c>
      <c r="H11" s="179"/>
      <c r="I11" s="88">
        <v>538288</v>
      </c>
      <c r="J11" s="179"/>
      <c r="K11" s="88">
        <v>959813</v>
      </c>
      <c r="L11" s="86"/>
      <c r="M11" s="88">
        <v>538203</v>
      </c>
    </row>
    <row r="12" spans="1:13" ht="16.5" customHeight="1">
      <c r="A12" s="136"/>
      <c r="E12" s="181"/>
      <c r="F12" s="182"/>
      <c r="G12" s="183"/>
      <c r="H12" s="184"/>
      <c r="I12" s="183"/>
      <c r="J12" s="184"/>
      <c r="K12" s="183"/>
      <c r="L12" s="184"/>
      <c r="M12" s="183"/>
    </row>
    <row r="13" spans="1:13" ht="16.5" customHeight="1">
      <c r="A13" s="185" t="s">
        <v>26</v>
      </c>
      <c r="E13" s="186"/>
      <c r="F13" s="182"/>
      <c r="G13" s="99">
        <f>SUM(G10:G12)</f>
        <v>39914667</v>
      </c>
      <c r="H13" s="187"/>
      <c r="I13" s="99">
        <f>SUM(I10:I12)</f>
        <v>33153855</v>
      </c>
      <c r="J13" s="187"/>
      <c r="K13" s="99">
        <f>SUM(K10:K12)</f>
        <v>39914169</v>
      </c>
      <c r="L13" s="99"/>
      <c r="M13" s="99">
        <f>SUM(M10:M12)</f>
        <v>33153754</v>
      </c>
    </row>
    <row r="14" spans="1:13" ht="16.5" customHeight="1">
      <c r="A14" s="136" t="s">
        <v>42</v>
      </c>
      <c r="E14" s="177"/>
      <c r="F14" s="178"/>
      <c r="G14" s="100">
        <v>-35219657</v>
      </c>
      <c r="H14" s="187"/>
      <c r="I14" s="100">
        <v>-29485094</v>
      </c>
      <c r="J14" s="187"/>
      <c r="K14" s="101">
        <v>-35219484</v>
      </c>
      <c r="L14" s="99"/>
      <c r="M14" s="101">
        <v>-29485080</v>
      </c>
    </row>
    <row r="15" spans="1:13" ht="16.5" customHeight="1">
      <c r="A15" s="136"/>
      <c r="E15" s="180"/>
      <c r="F15" s="178"/>
      <c r="G15" s="179"/>
      <c r="H15" s="179"/>
      <c r="I15" s="179"/>
      <c r="J15" s="179"/>
      <c r="K15" s="179"/>
      <c r="L15" s="179"/>
      <c r="M15" s="179"/>
    </row>
    <row r="16" spans="1:13" ht="16.5" customHeight="1">
      <c r="A16" s="188" t="s">
        <v>24</v>
      </c>
      <c r="E16" s="189"/>
      <c r="F16" s="81"/>
      <c r="G16" s="75">
        <v>4695010</v>
      </c>
      <c r="H16" s="86"/>
      <c r="I16" s="75">
        <v>3668761</v>
      </c>
      <c r="J16" s="86"/>
      <c r="K16" s="75">
        <v>4694685</v>
      </c>
      <c r="L16" s="86"/>
      <c r="M16" s="75">
        <v>3668674</v>
      </c>
    </row>
    <row r="17" spans="1:13" ht="16.5" customHeight="1">
      <c r="A17" s="136" t="s">
        <v>25</v>
      </c>
      <c r="E17" s="177"/>
      <c r="F17" s="178"/>
      <c r="G17" s="99">
        <v>52768</v>
      </c>
      <c r="H17" s="187"/>
      <c r="I17" s="99">
        <v>35127</v>
      </c>
      <c r="J17" s="187"/>
      <c r="K17" s="102">
        <v>52795</v>
      </c>
      <c r="L17" s="99"/>
      <c r="M17" s="102">
        <v>35167</v>
      </c>
    </row>
    <row r="18" spans="1:13" ht="16.5" customHeight="1">
      <c r="A18" s="136" t="s">
        <v>93</v>
      </c>
      <c r="E18" s="177"/>
      <c r="F18" s="178"/>
      <c r="G18" s="99">
        <v>-1758396</v>
      </c>
      <c r="H18" s="187"/>
      <c r="I18" s="99">
        <v>-1578818</v>
      </c>
      <c r="J18" s="187"/>
      <c r="K18" s="102">
        <v>-1757886</v>
      </c>
      <c r="L18" s="99"/>
      <c r="M18" s="102">
        <v>-1578457</v>
      </c>
    </row>
    <row r="19" spans="1:13" ht="16.5" customHeight="1">
      <c r="A19" s="136" t="s">
        <v>43</v>
      </c>
      <c r="E19" s="177"/>
      <c r="F19" s="178"/>
      <c r="G19" s="99">
        <v>-398706</v>
      </c>
      <c r="H19" s="187"/>
      <c r="I19" s="99">
        <v>-311619</v>
      </c>
      <c r="J19" s="187"/>
      <c r="K19" s="102">
        <v>-395932</v>
      </c>
      <c r="L19" s="99"/>
      <c r="M19" s="102">
        <v>-308922</v>
      </c>
    </row>
    <row r="20" spans="1:13" ht="16.5" customHeight="1">
      <c r="A20" s="136" t="s">
        <v>94</v>
      </c>
      <c r="E20" s="177"/>
      <c r="F20" s="178"/>
      <c r="G20" s="100">
        <v>-142407</v>
      </c>
      <c r="H20" s="187"/>
      <c r="I20" s="100">
        <v>3018</v>
      </c>
      <c r="J20" s="187"/>
      <c r="K20" s="101">
        <v>-142407</v>
      </c>
      <c r="L20" s="99"/>
      <c r="M20" s="101">
        <v>3018</v>
      </c>
    </row>
    <row r="21" spans="1:13" ht="16.5" customHeight="1">
      <c r="A21" s="136"/>
      <c r="E21" s="177"/>
      <c r="F21" s="178"/>
      <c r="G21" s="75"/>
      <c r="H21" s="179"/>
      <c r="I21" s="75"/>
      <c r="J21" s="179"/>
      <c r="K21" s="75"/>
      <c r="L21" s="86"/>
      <c r="M21" s="75"/>
    </row>
    <row r="22" spans="1:13" ht="16.5" customHeight="1">
      <c r="A22" s="188" t="s">
        <v>77</v>
      </c>
      <c r="E22" s="180"/>
      <c r="F22" s="182"/>
      <c r="G22" s="80">
        <f>SUM(G16:G20)</f>
        <v>2448269</v>
      </c>
      <c r="H22" s="179"/>
      <c r="I22" s="80">
        <f>SUM(I16:I20)</f>
        <v>1816469</v>
      </c>
      <c r="J22" s="179"/>
      <c r="K22" s="80">
        <f>SUM(K16:K20)</f>
        <v>2451255</v>
      </c>
      <c r="L22" s="86"/>
      <c r="M22" s="80">
        <f>SUM(M16:M20)</f>
        <v>1819480</v>
      </c>
    </row>
    <row r="23" spans="1:13" ht="16.5" customHeight="1">
      <c r="A23" s="136" t="s">
        <v>44</v>
      </c>
      <c r="E23" s="177"/>
      <c r="F23" s="178"/>
      <c r="G23" s="88">
        <v>-585090</v>
      </c>
      <c r="H23" s="179"/>
      <c r="I23" s="88">
        <v>-400381</v>
      </c>
      <c r="J23" s="179"/>
      <c r="K23" s="88">
        <v>-585281</v>
      </c>
      <c r="L23" s="86"/>
      <c r="M23" s="88">
        <v>-400384</v>
      </c>
    </row>
    <row r="24" spans="1:13" ht="16.5" customHeight="1">
      <c r="A24" s="136"/>
      <c r="E24" s="181"/>
      <c r="F24" s="182"/>
      <c r="G24" s="183"/>
      <c r="H24" s="184"/>
      <c r="I24" s="183"/>
      <c r="J24" s="184"/>
      <c r="K24" s="183"/>
      <c r="L24" s="184"/>
      <c r="M24" s="183"/>
    </row>
    <row r="25" spans="1:13" ht="16.5" customHeight="1">
      <c r="A25" s="185" t="s">
        <v>45</v>
      </c>
      <c r="E25" s="177"/>
      <c r="F25" s="182"/>
      <c r="G25" s="80">
        <f>SUM(G22:G23)</f>
        <v>1863179</v>
      </c>
      <c r="H25" s="179"/>
      <c r="I25" s="80">
        <f>SUM(I22:I23)</f>
        <v>1416088</v>
      </c>
      <c r="J25" s="179"/>
      <c r="K25" s="80">
        <f>SUM(K22:K23)</f>
        <v>1865974</v>
      </c>
      <c r="L25" s="75"/>
      <c r="M25" s="80">
        <f>SUM(M22:M23)</f>
        <v>1419096</v>
      </c>
    </row>
    <row r="26" spans="1:13" ht="16.5" customHeight="1">
      <c r="A26" s="136" t="s">
        <v>66</v>
      </c>
      <c r="B26" s="141"/>
      <c r="E26" s="180">
        <v>31</v>
      </c>
      <c r="F26" s="178"/>
      <c r="G26" s="88">
        <v>-402496</v>
      </c>
      <c r="H26" s="179"/>
      <c r="I26" s="88">
        <v>-281264</v>
      </c>
      <c r="J26" s="179"/>
      <c r="K26" s="88">
        <v>-379884</v>
      </c>
      <c r="L26" s="86"/>
      <c r="M26" s="88">
        <v>-281264</v>
      </c>
    </row>
    <row r="27" spans="1:13" ht="16.5" customHeight="1">
      <c r="A27" s="136"/>
      <c r="B27" s="141"/>
      <c r="E27" s="181"/>
      <c r="F27" s="182"/>
      <c r="G27" s="183"/>
      <c r="H27" s="184"/>
      <c r="I27" s="183"/>
      <c r="J27" s="184"/>
      <c r="K27" s="183"/>
      <c r="L27" s="184"/>
      <c r="M27" s="183"/>
    </row>
    <row r="28" spans="1:13" ht="16.5" customHeight="1">
      <c r="A28" s="131" t="s">
        <v>124</v>
      </c>
      <c r="E28" s="181"/>
      <c r="F28" s="182"/>
      <c r="G28" s="75">
        <f>SUM(G25:G26)</f>
        <v>1460683</v>
      </c>
      <c r="H28" s="179"/>
      <c r="I28" s="75">
        <f>SUM(I25:I26)</f>
        <v>1134824</v>
      </c>
      <c r="J28" s="179"/>
      <c r="K28" s="75">
        <f>SUM(K25:K26)</f>
        <v>1486090</v>
      </c>
      <c r="L28" s="86"/>
      <c r="M28" s="75">
        <f>SUM(M25:M26)</f>
        <v>1137832</v>
      </c>
    </row>
    <row r="29" spans="1:13" ht="16.5" customHeight="1">
      <c r="A29" s="185"/>
      <c r="E29" s="190"/>
      <c r="F29" s="191"/>
      <c r="G29" s="192"/>
      <c r="H29" s="192"/>
      <c r="I29" s="192"/>
      <c r="J29" s="193"/>
      <c r="K29" s="192"/>
      <c r="L29" s="192"/>
      <c r="M29" s="192"/>
    </row>
    <row r="30" spans="1:13" ht="16.5" customHeight="1">
      <c r="A30" s="185" t="s">
        <v>46</v>
      </c>
      <c r="E30" s="134"/>
      <c r="F30" s="135"/>
      <c r="G30" s="77"/>
      <c r="H30" s="194"/>
      <c r="I30" s="77"/>
      <c r="J30" s="194"/>
      <c r="K30" s="69"/>
      <c r="L30" s="68"/>
      <c r="M30" s="69"/>
    </row>
    <row r="31" spans="1:13" ht="16.5" customHeight="1">
      <c r="A31" s="136" t="s">
        <v>133</v>
      </c>
      <c r="B31" s="136"/>
      <c r="C31" s="136"/>
      <c r="D31" s="136"/>
      <c r="E31" s="136"/>
      <c r="F31" s="135"/>
      <c r="G31" s="77"/>
      <c r="H31" s="194"/>
      <c r="I31" s="77"/>
      <c r="J31" s="194"/>
      <c r="K31" s="69"/>
      <c r="L31" s="68"/>
      <c r="M31" s="69"/>
    </row>
    <row r="32" spans="1:13" ht="16.5" customHeight="1">
      <c r="A32" s="136"/>
      <c r="B32" s="136" t="s">
        <v>134</v>
      </c>
      <c r="C32" s="136"/>
      <c r="D32" s="136"/>
      <c r="E32" s="136"/>
      <c r="F32" s="135"/>
      <c r="G32" s="77"/>
      <c r="H32" s="194"/>
      <c r="I32" s="77"/>
      <c r="J32" s="194"/>
      <c r="K32" s="69"/>
      <c r="L32" s="68"/>
      <c r="M32" s="69"/>
    </row>
    <row r="33" spans="1:13" ht="16.5" customHeight="1">
      <c r="A33" s="136" t="s">
        <v>135</v>
      </c>
      <c r="B33" s="136"/>
      <c r="C33" s="136"/>
      <c r="D33" s="136"/>
      <c r="E33" s="136"/>
      <c r="F33" s="135"/>
      <c r="G33" s="77"/>
      <c r="H33" s="194"/>
      <c r="I33" s="77"/>
      <c r="J33" s="194"/>
      <c r="K33" s="69"/>
      <c r="L33" s="68"/>
      <c r="M33" s="69"/>
    </row>
    <row r="34" spans="1:13" ht="16.5" customHeight="1">
      <c r="A34" s="136"/>
      <c r="B34" s="136" t="s">
        <v>175</v>
      </c>
      <c r="C34" s="136"/>
      <c r="D34" s="136"/>
      <c r="E34" s="136"/>
      <c r="F34" s="131"/>
      <c r="G34" s="103">
        <v>-2224</v>
      </c>
      <c r="H34" s="195"/>
      <c r="I34" s="103">
        <v>0</v>
      </c>
      <c r="J34" s="195"/>
      <c r="K34" s="104">
        <v>-2224</v>
      </c>
      <c r="L34" s="105"/>
      <c r="M34" s="104">
        <v>0</v>
      </c>
    </row>
    <row r="35" spans="1:13" ht="16.5" customHeight="1">
      <c r="A35" s="196"/>
      <c r="B35" s="196"/>
      <c r="C35" s="196"/>
      <c r="D35" s="196"/>
      <c r="E35" s="196"/>
      <c r="F35" s="131"/>
      <c r="G35" s="105"/>
      <c r="H35" s="195"/>
      <c r="I35" s="105"/>
      <c r="J35" s="195"/>
      <c r="K35" s="106"/>
      <c r="L35" s="105"/>
      <c r="M35" s="106"/>
    </row>
    <row r="36" spans="1:13" ht="16.5" customHeight="1">
      <c r="A36" s="185" t="s">
        <v>46</v>
      </c>
      <c r="B36" s="185"/>
      <c r="C36" s="185"/>
      <c r="D36" s="196"/>
      <c r="E36" s="196"/>
      <c r="F36" s="131"/>
      <c r="G36" s="105"/>
      <c r="H36" s="195"/>
      <c r="I36" s="105"/>
      <c r="J36" s="195"/>
      <c r="K36" s="106"/>
      <c r="L36" s="105"/>
      <c r="M36" s="106"/>
    </row>
    <row r="37" spans="1:13" ht="16.5" customHeight="1">
      <c r="A37" s="185"/>
      <c r="B37" s="185" t="s">
        <v>136</v>
      </c>
      <c r="C37" s="185"/>
      <c r="E37" s="135"/>
      <c r="F37" s="135"/>
      <c r="G37" s="24">
        <f>SUM(G34:G35)</f>
        <v>-2224</v>
      </c>
      <c r="H37" s="133"/>
      <c r="I37" s="24">
        <f>SUM(I34:I35)</f>
        <v>0</v>
      </c>
      <c r="J37" s="133"/>
      <c r="K37" s="24">
        <f>SUM(K34:K35)</f>
        <v>-2224</v>
      </c>
      <c r="L37" s="133"/>
      <c r="M37" s="24">
        <f>SUM(M34:M35)</f>
        <v>0</v>
      </c>
    </row>
    <row r="38" spans="1:13" ht="16.5" customHeight="1">
      <c r="A38" s="185"/>
      <c r="E38" s="197"/>
      <c r="F38" s="198"/>
      <c r="G38" s="14"/>
      <c r="H38" s="14"/>
      <c r="I38" s="14"/>
      <c r="J38" s="15"/>
      <c r="K38" s="14"/>
      <c r="L38" s="199"/>
      <c r="M38" s="14"/>
    </row>
    <row r="39" spans="1:13" ht="16.5" customHeight="1">
      <c r="A39" s="185" t="s">
        <v>47</v>
      </c>
      <c r="E39" s="197"/>
      <c r="F39" s="198"/>
      <c r="G39" s="14"/>
      <c r="H39" s="14"/>
      <c r="I39" s="14"/>
      <c r="J39" s="15"/>
      <c r="K39" s="14"/>
      <c r="L39" s="199"/>
      <c r="M39" s="14"/>
    </row>
    <row r="40" spans="1:13" ht="16.5" customHeight="1" thickBot="1">
      <c r="A40" s="200"/>
      <c r="B40" s="110" t="s">
        <v>137</v>
      </c>
      <c r="E40" s="197"/>
      <c r="F40" s="198"/>
      <c r="G40" s="79">
        <f>SUM(G28,G37)</f>
        <v>1458459</v>
      </c>
      <c r="H40" s="14"/>
      <c r="I40" s="79">
        <f>SUM(I28,I37)</f>
        <v>1134824</v>
      </c>
      <c r="J40" s="15"/>
      <c r="K40" s="79">
        <f>SUM(K28,K37)</f>
        <v>1483866</v>
      </c>
      <c r="L40" s="199"/>
      <c r="M40" s="79">
        <f>SUM(M28,M37)</f>
        <v>1137832</v>
      </c>
    </row>
    <row r="41" spans="1:13" ht="16.5" customHeight="1" thickTop="1">
      <c r="A41" s="185"/>
      <c r="E41" s="197"/>
      <c r="F41" s="198"/>
      <c r="G41" s="14"/>
      <c r="H41" s="14"/>
      <c r="I41" s="14"/>
      <c r="J41" s="15"/>
      <c r="K41" s="14"/>
      <c r="L41" s="199"/>
      <c r="M41" s="14"/>
    </row>
    <row r="42" spans="1:13" ht="16.5" customHeight="1">
      <c r="A42" s="185"/>
      <c r="E42" s="197"/>
      <c r="F42" s="198"/>
      <c r="G42" s="14"/>
      <c r="H42" s="14"/>
      <c r="I42" s="14"/>
      <c r="J42" s="15"/>
      <c r="K42" s="14"/>
      <c r="L42" s="199"/>
      <c r="M42" s="14"/>
    </row>
    <row r="43" spans="1:13" ht="16.5" customHeight="1">
      <c r="A43" s="130" t="s">
        <v>48</v>
      </c>
      <c r="E43" s="197"/>
      <c r="F43" s="198"/>
      <c r="G43" s="192"/>
      <c r="H43" s="192"/>
      <c r="I43" s="192"/>
      <c r="J43" s="193"/>
      <c r="K43" s="193"/>
      <c r="L43" s="193"/>
      <c r="M43" s="193"/>
    </row>
    <row r="44" spans="1:13" ht="16.5" customHeight="1">
      <c r="A44" s="130"/>
      <c r="E44" s="197"/>
      <c r="F44" s="198"/>
      <c r="G44" s="192"/>
      <c r="H44" s="192"/>
      <c r="I44" s="192"/>
      <c r="J44" s="193"/>
      <c r="K44" s="193"/>
      <c r="L44" s="193"/>
      <c r="M44" s="193"/>
    </row>
    <row r="45" spans="1:13" ht="16.5" customHeight="1">
      <c r="A45" s="132" t="s">
        <v>176</v>
      </c>
      <c r="E45" s="180">
        <v>28</v>
      </c>
      <c r="F45" s="198"/>
      <c r="G45" s="33">
        <v>1.0900000000000001</v>
      </c>
      <c r="H45" s="33"/>
      <c r="I45" s="33">
        <v>0.85</v>
      </c>
      <c r="J45" s="33"/>
      <c r="K45" s="33">
        <v>1.1100000000000001</v>
      </c>
      <c r="L45" s="33"/>
      <c r="M45" s="33">
        <v>0.85294662443778113</v>
      </c>
    </row>
    <row r="46" spans="1:13" ht="16.5" customHeight="1">
      <c r="A46" s="132"/>
      <c r="E46" s="180"/>
      <c r="F46" s="198"/>
      <c r="G46" s="95"/>
      <c r="H46" s="33"/>
      <c r="I46" s="95"/>
      <c r="J46" s="33"/>
      <c r="K46" s="95"/>
      <c r="L46" s="33"/>
      <c r="M46" s="95"/>
    </row>
    <row r="47" spans="1:13" ht="16.5" customHeight="1">
      <c r="A47" s="132" t="s">
        <v>140</v>
      </c>
      <c r="E47" s="180">
        <v>28</v>
      </c>
      <c r="F47" s="198"/>
      <c r="G47" s="90">
        <v>1.0900000000000001</v>
      </c>
      <c r="H47" s="33"/>
      <c r="I47" s="90">
        <v>0.85</v>
      </c>
      <c r="J47" s="33"/>
      <c r="K47" s="90">
        <v>1.1100000000000001</v>
      </c>
      <c r="L47" s="33"/>
      <c r="M47" s="90">
        <v>0.85</v>
      </c>
    </row>
    <row r="48" spans="1:13" ht="16.5" customHeight="1">
      <c r="A48" s="132"/>
      <c r="E48" s="12"/>
      <c r="F48" s="198"/>
      <c r="G48" s="193"/>
      <c r="H48" s="193"/>
      <c r="I48" s="193"/>
      <c r="J48" s="193"/>
      <c r="K48" s="193"/>
      <c r="L48" s="193"/>
      <c r="M48" s="193"/>
    </row>
    <row r="51" spans="1:13" ht="17.100000000000001" customHeight="1"/>
    <row r="52" spans="1:13" ht="21.9" customHeight="1">
      <c r="A52" s="201" t="s">
        <v>166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</row>
  </sheetData>
  <mergeCells count="2">
    <mergeCell ref="G6:I6"/>
    <mergeCell ref="K6:M6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60FF-4049-42BE-8E53-CAD65FCE8A9C}">
  <dimension ref="A1:O33"/>
  <sheetViews>
    <sheetView topLeftCell="A7" zoomScale="110" zoomScaleNormal="110" zoomScaleSheetLayoutView="90" workbookViewId="0">
      <selection activeCell="E28" sqref="E28"/>
    </sheetView>
  </sheetViews>
  <sheetFormatPr defaultColWidth="9.109375" defaultRowHeight="16.5" customHeight="1"/>
  <cols>
    <col min="1" max="1" width="3.109375" style="154" customWidth="1"/>
    <col min="2" max="2" width="32.5546875" style="154" customWidth="1"/>
    <col min="3" max="3" width="5.109375" style="154" customWidth="1"/>
    <col min="4" max="4" width="0.88671875" style="154" customWidth="1"/>
    <col min="5" max="5" width="17.88671875" style="157" customWidth="1"/>
    <col min="6" max="6" width="0.88671875" style="157" customWidth="1"/>
    <col min="7" max="7" width="14.109375" style="157" customWidth="1"/>
    <col min="8" max="8" width="0.88671875" style="157" customWidth="1"/>
    <col min="9" max="9" width="12.88671875" style="157" customWidth="1"/>
    <col min="10" max="10" width="0.88671875" style="157" customWidth="1"/>
    <col min="11" max="11" width="15" style="157" customWidth="1"/>
    <col min="12" max="12" width="0.88671875" style="157" customWidth="1"/>
    <col min="13" max="13" width="13.88671875" style="157" customWidth="1"/>
    <col min="14" max="14" width="0.88671875" style="157" customWidth="1"/>
    <col min="15" max="15" width="17.88671875" style="157" customWidth="1"/>
    <col min="16" max="16384" width="9.109375" style="8"/>
  </cols>
  <sheetData>
    <row r="1" spans="1:15" ht="16.5" customHeight="1">
      <c r="A1" s="148" t="s">
        <v>69</v>
      </c>
      <c r="B1" s="16"/>
      <c r="C1" s="16"/>
      <c r="D1" s="16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16.5" customHeight="1">
      <c r="A2" s="166" t="s">
        <v>169</v>
      </c>
      <c r="B2" s="148"/>
      <c r="C2" s="148"/>
      <c r="D2" s="148"/>
      <c r="E2" s="150"/>
      <c r="F2" s="150"/>
      <c r="G2" s="150"/>
      <c r="H2" s="150"/>
      <c r="I2" s="150"/>
      <c r="J2" s="150"/>
      <c r="K2" s="150"/>
      <c r="L2" s="151"/>
      <c r="M2" s="151"/>
      <c r="N2" s="151"/>
      <c r="O2" s="47"/>
    </row>
    <row r="3" spans="1:15" ht="16.5" customHeight="1">
      <c r="A3" s="117" t="s">
        <v>120</v>
      </c>
      <c r="B3" s="17"/>
      <c r="C3" s="17"/>
      <c r="D3" s="17"/>
      <c r="E3" s="52"/>
      <c r="F3" s="52"/>
      <c r="G3" s="52"/>
      <c r="H3" s="52"/>
      <c r="I3" s="52"/>
      <c r="J3" s="52"/>
      <c r="K3" s="52"/>
      <c r="L3" s="53"/>
      <c r="M3" s="54"/>
      <c r="N3" s="54"/>
      <c r="O3" s="123"/>
    </row>
    <row r="4" spans="1:15" ht="16.5" customHeight="1">
      <c r="A4" s="131"/>
      <c r="B4" s="18"/>
      <c r="C4" s="18"/>
      <c r="D4" s="18"/>
      <c r="E4" s="55"/>
      <c r="F4" s="55"/>
      <c r="G4" s="55"/>
      <c r="H4" s="55"/>
      <c r="I4" s="55"/>
      <c r="J4" s="55"/>
      <c r="K4" s="55"/>
      <c r="L4" s="56"/>
      <c r="M4" s="57"/>
      <c r="N4" s="57"/>
      <c r="O4" s="48"/>
    </row>
    <row r="5" spans="1:15" ht="16.5" customHeight="1">
      <c r="A5" s="131"/>
      <c r="B5" s="18"/>
      <c r="C5" s="18"/>
      <c r="D5" s="18"/>
      <c r="E5" s="55"/>
      <c r="F5" s="55"/>
      <c r="G5" s="55"/>
      <c r="H5" s="55"/>
      <c r="I5" s="55"/>
      <c r="J5" s="55"/>
      <c r="K5" s="55"/>
      <c r="L5" s="56"/>
      <c r="M5" s="57"/>
      <c r="N5" s="57"/>
      <c r="O5" s="48"/>
    </row>
    <row r="6" spans="1:15" ht="16.5" customHeight="1">
      <c r="A6" s="153"/>
      <c r="E6" s="233" t="s">
        <v>172</v>
      </c>
      <c r="F6" s="233"/>
      <c r="G6" s="233"/>
      <c r="H6" s="233"/>
      <c r="I6" s="233"/>
      <c r="J6" s="233"/>
      <c r="K6" s="233"/>
      <c r="L6" s="233"/>
      <c r="M6" s="233"/>
      <c r="N6" s="233"/>
      <c r="O6" s="233"/>
    </row>
    <row r="7" spans="1:15" s="154" customFormat="1" ht="16.5" customHeight="1">
      <c r="A7" s="153"/>
      <c r="E7" s="156"/>
      <c r="F7" s="156"/>
      <c r="G7" s="156"/>
      <c r="H7" s="156"/>
      <c r="I7" s="156"/>
      <c r="J7" s="156"/>
      <c r="K7" s="234" t="s">
        <v>20</v>
      </c>
      <c r="L7" s="234"/>
      <c r="M7" s="234"/>
      <c r="N7" s="156"/>
      <c r="O7" s="156"/>
    </row>
    <row r="8" spans="1:15" s="154" customFormat="1" ht="16.5" customHeight="1">
      <c r="A8" s="153"/>
      <c r="B8" s="148"/>
      <c r="C8" s="148"/>
      <c r="D8" s="148"/>
      <c r="E8" s="150" t="s">
        <v>50</v>
      </c>
      <c r="F8" s="157"/>
      <c r="G8" s="150" t="s">
        <v>51</v>
      </c>
      <c r="H8" s="150"/>
      <c r="I8" s="150" t="s">
        <v>162</v>
      </c>
      <c r="J8" s="157"/>
      <c r="K8" s="158" t="s">
        <v>52</v>
      </c>
      <c r="L8" s="157"/>
      <c r="M8" s="158"/>
      <c r="N8" s="157"/>
      <c r="O8" s="150"/>
    </row>
    <row r="9" spans="1:15" s="154" customFormat="1" ht="16.5" customHeight="1">
      <c r="A9" s="153"/>
      <c r="B9" s="148"/>
      <c r="C9" s="148"/>
      <c r="D9" s="148"/>
      <c r="E9" s="150" t="s">
        <v>53</v>
      </c>
      <c r="F9" s="157"/>
      <c r="G9" s="150" t="s">
        <v>54</v>
      </c>
      <c r="H9" s="150"/>
      <c r="I9" s="150" t="s">
        <v>163</v>
      </c>
      <c r="J9" s="157"/>
      <c r="K9" s="150" t="s">
        <v>55</v>
      </c>
      <c r="L9" s="157"/>
      <c r="M9" s="150" t="s">
        <v>21</v>
      </c>
      <c r="N9" s="157"/>
      <c r="O9" s="150" t="s">
        <v>22</v>
      </c>
    </row>
    <row r="10" spans="1:15" s="154" customFormat="1" ht="16.5" customHeight="1">
      <c r="A10" s="153"/>
      <c r="C10" s="159" t="s">
        <v>1</v>
      </c>
      <c r="D10" s="160"/>
      <c r="E10" s="36" t="s">
        <v>56</v>
      </c>
      <c r="F10" s="157"/>
      <c r="G10" s="36" t="s">
        <v>56</v>
      </c>
      <c r="H10" s="150"/>
      <c r="I10" s="36" t="s">
        <v>56</v>
      </c>
      <c r="J10" s="157"/>
      <c r="K10" s="36" t="s">
        <v>56</v>
      </c>
      <c r="L10" s="157"/>
      <c r="M10" s="36" t="s">
        <v>56</v>
      </c>
      <c r="N10" s="157"/>
      <c r="O10" s="36" t="s">
        <v>56</v>
      </c>
    </row>
    <row r="11" spans="1:15" s="154" customFormat="1" ht="16.5" customHeight="1">
      <c r="A11" s="153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</row>
    <row r="12" spans="1:15" ht="16.5" customHeight="1">
      <c r="A12" s="161" t="s">
        <v>49</v>
      </c>
      <c r="E12" s="50">
        <v>1334000</v>
      </c>
      <c r="F12" s="50"/>
      <c r="G12" s="50">
        <v>3228403</v>
      </c>
      <c r="H12" s="50"/>
      <c r="I12" s="50">
        <v>0</v>
      </c>
      <c r="J12" s="50"/>
      <c r="K12" s="50">
        <v>105154</v>
      </c>
      <c r="L12" s="50"/>
      <c r="M12" s="50">
        <v>1010204</v>
      </c>
      <c r="N12" s="50"/>
      <c r="O12" s="50">
        <f>SUM(E12:N12)</f>
        <v>5677761</v>
      </c>
    </row>
    <row r="13" spans="1:15" ht="6" customHeight="1">
      <c r="A13" s="161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15" ht="16.5" customHeight="1">
      <c r="A14" s="161" t="s">
        <v>142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ht="16.5" customHeight="1">
      <c r="A15" s="153" t="s">
        <v>96</v>
      </c>
      <c r="E15" s="107">
        <v>0</v>
      </c>
      <c r="F15" s="162">
        <v>0</v>
      </c>
      <c r="G15" s="96">
        <v>0</v>
      </c>
      <c r="H15" s="162">
        <v>0</v>
      </c>
      <c r="I15" s="96">
        <v>0</v>
      </c>
      <c r="J15" s="162">
        <v>0</v>
      </c>
      <c r="K15" s="107">
        <v>0</v>
      </c>
      <c r="L15" s="162">
        <v>0</v>
      </c>
      <c r="M15" s="107">
        <v>-413540</v>
      </c>
      <c r="N15" s="50"/>
      <c r="O15" s="58">
        <f>SUM(E15:N15)</f>
        <v>-413540</v>
      </c>
    </row>
    <row r="16" spans="1:15" ht="16.5" customHeight="1">
      <c r="A16" s="153" t="s">
        <v>139</v>
      </c>
      <c r="B16" s="167"/>
      <c r="E16" s="96">
        <v>0</v>
      </c>
      <c r="F16" s="162">
        <v>0</v>
      </c>
      <c r="G16" s="96">
        <v>0</v>
      </c>
      <c r="H16" s="162">
        <v>0</v>
      </c>
      <c r="I16" s="96">
        <v>0</v>
      </c>
      <c r="J16" s="162">
        <v>0</v>
      </c>
      <c r="K16" s="162">
        <v>28246</v>
      </c>
      <c r="L16" s="162">
        <v>0</v>
      </c>
      <c r="M16" s="162">
        <v>-28246</v>
      </c>
      <c r="N16" s="50"/>
      <c r="O16" s="58">
        <f>SUM(E16:N16)</f>
        <v>0</v>
      </c>
    </row>
    <row r="17" spans="1:15" ht="16.5" customHeight="1">
      <c r="A17" s="154" t="s">
        <v>125</v>
      </c>
      <c r="E17" s="49">
        <v>0</v>
      </c>
      <c r="F17" s="50"/>
      <c r="G17" s="49">
        <v>0</v>
      </c>
      <c r="H17" s="50"/>
      <c r="I17" s="49">
        <v>0</v>
      </c>
      <c r="J17" s="50"/>
      <c r="K17" s="49">
        <v>0</v>
      </c>
      <c r="L17" s="50"/>
      <c r="M17" s="49">
        <v>1134824</v>
      </c>
      <c r="N17" s="50"/>
      <c r="O17" s="49">
        <f>SUM(E17:N17)</f>
        <v>1134824</v>
      </c>
    </row>
    <row r="18" spans="1:15" ht="16.5" customHeight="1"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ht="16.5" customHeight="1">
      <c r="A19" s="149" t="s">
        <v>121</v>
      </c>
      <c r="B19" s="149"/>
      <c r="C19" s="149"/>
      <c r="D19" s="149"/>
      <c r="E19" s="50">
        <f>SUM(E12:E18)</f>
        <v>1334000</v>
      </c>
      <c r="F19" s="50"/>
      <c r="G19" s="50">
        <f>SUM(G12:G18)</f>
        <v>3228403</v>
      </c>
      <c r="H19" s="50"/>
      <c r="I19" s="50">
        <f>SUM(I12:I18)</f>
        <v>0</v>
      </c>
      <c r="J19" s="50"/>
      <c r="K19" s="50">
        <f>SUM(K12:K18)</f>
        <v>133400</v>
      </c>
      <c r="L19" s="50"/>
      <c r="M19" s="50">
        <f>SUM(M12:M18)</f>
        <v>1703242</v>
      </c>
      <c r="N19" s="50"/>
      <c r="O19" s="50">
        <f>SUM(O12:O17)</f>
        <v>6399045</v>
      </c>
    </row>
    <row r="20" spans="1:15" s="154" customFormat="1" ht="6" customHeight="1">
      <c r="A20" s="153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ht="16.5" customHeight="1">
      <c r="A21" s="161" t="s">
        <v>142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6.5" customHeight="1">
      <c r="A22" s="153" t="s">
        <v>96</v>
      </c>
      <c r="C22" s="168">
        <v>29</v>
      </c>
      <c r="D22" s="167"/>
      <c r="E22" s="107">
        <v>0</v>
      </c>
      <c r="F22" s="162">
        <v>0</v>
      </c>
      <c r="G22" s="108">
        <v>0</v>
      </c>
      <c r="H22" s="169"/>
      <c r="I22" s="108">
        <v>0</v>
      </c>
      <c r="J22" s="162">
        <v>0</v>
      </c>
      <c r="K22" s="107">
        <v>0</v>
      </c>
      <c r="L22" s="162">
        <v>0</v>
      </c>
      <c r="M22" s="107">
        <v>-560280</v>
      </c>
      <c r="N22" s="50"/>
      <c r="O22" s="58">
        <f>SUM(E22:N22)</f>
        <v>-560280</v>
      </c>
    </row>
    <row r="23" spans="1:15" ht="16.5" customHeight="1">
      <c r="A23" s="170" t="s">
        <v>139</v>
      </c>
      <c r="C23" s="168"/>
      <c r="D23" s="167"/>
      <c r="E23" s="107">
        <v>0</v>
      </c>
      <c r="F23" s="162"/>
      <c r="G23" s="108">
        <v>0</v>
      </c>
      <c r="H23" s="169"/>
      <c r="I23" s="108">
        <v>0</v>
      </c>
      <c r="J23" s="162"/>
      <c r="K23" s="107">
        <v>184</v>
      </c>
      <c r="L23" s="162"/>
      <c r="M23" s="107">
        <v>-184</v>
      </c>
      <c r="N23" s="50"/>
      <c r="O23" s="58">
        <f>SUM(E23:N23)</f>
        <v>0</v>
      </c>
    </row>
    <row r="24" spans="1:15" ht="16.5" customHeight="1">
      <c r="A24" s="170" t="s">
        <v>138</v>
      </c>
      <c r="C24" s="168">
        <v>32</v>
      </c>
      <c r="D24" s="167"/>
      <c r="E24" s="96">
        <v>0</v>
      </c>
      <c r="F24" s="162">
        <v>0</v>
      </c>
      <c r="G24" s="108">
        <v>0</v>
      </c>
      <c r="H24" s="169"/>
      <c r="I24" s="108">
        <v>24856</v>
      </c>
      <c r="J24" s="162">
        <v>0</v>
      </c>
      <c r="K24" s="162">
        <v>0</v>
      </c>
      <c r="L24" s="162">
        <v>0</v>
      </c>
      <c r="M24" s="162">
        <v>0</v>
      </c>
      <c r="N24" s="50"/>
      <c r="O24" s="58">
        <f t="shared" ref="O24:O25" si="0">SUM(E24:N24)</f>
        <v>24856</v>
      </c>
    </row>
    <row r="25" spans="1:15" ht="16.5" customHeight="1">
      <c r="A25" s="153" t="s">
        <v>161</v>
      </c>
      <c r="C25" s="168">
        <v>32</v>
      </c>
      <c r="D25" s="167"/>
      <c r="E25" s="107">
        <v>1840</v>
      </c>
      <c r="F25" s="96"/>
      <c r="G25" s="109">
        <v>26534</v>
      </c>
      <c r="H25" s="108"/>
      <c r="I25" s="109">
        <v>-9108</v>
      </c>
      <c r="J25" s="96"/>
      <c r="K25" s="107">
        <v>0</v>
      </c>
      <c r="L25" s="96"/>
      <c r="M25" s="107">
        <v>0</v>
      </c>
      <c r="N25" s="50"/>
      <c r="O25" s="58">
        <f t="shared" si="0"/>
        <v>19266</v>
      </c>
    </row>
    <row r="26" spans="1:15" ht="16.5" customHeight="1">
      <c r="A26" s="154" t="s">
        <v>125</v>
      </c>
      <c r="C26" s="168"/>
      <c r="D26" s="167"/>
      <c r="E26" s="97">
        <v>0</v>
      </c>
      <c r="F26" s="162">
        <v>0</v>
      </c>
      <c r="G26" s="97">
        <v>0</v>
      </c>
      <c r="H26" s="162"/>
      <c r="I26" s="97">
        <v>0</v>
      </c>
      <c r="J26" s="162">
        <v>0</v>
      </c>
      <c r="K26" s="97">
        <v>0</v>
      </c>
      <c r="L26" s="162">
        <v>0</v>
      </c>
      <c r="M26" s="97">
        <v>1458459</v>
      </c>
      <c r="N26" s="50"/>
      <c r="O26" s="49">
        <f>SUM(E26:N26)</f>
        <v>1458459</v>
      </c>
    </row>
    <row r="27" spans="1:15" ht="16.5" customHeight="1"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5" ht="16.5" customHeight="1" thickBot="1">
      <c r="A28" s="149" t="s">
        <v>122</v>
      </c>
      <c r="E28" s="59">
        <f>SUM(E19:E26)</f>
        <v>1335840</v>
      </c>
      <c r="F28" s="50"/>
      <c r="G28" s="59">
        <f>SUM(G19:G26)</f>
        <v>3254937</v>
      </c>
      <c r="H28" s="50"/>
      <c r="I28" s="59">
        <f>SUM(I19:I26)</f>
        <v>15748</v>
      </c>
      <c r="J28" s="50"/>
      <c r="K28" s="59">
        <f>SUM(K19:K26)</f>
        <v>133584</v>
      </c>
      <c r="L28" s="50"/>
      <c r="M28" s="59">
        <f>SUM(M19:M26)</f>
        <v>2601237</v>
      </c>
      <c r="N28" s="50"/>
      <c r="O28" s="59">
        <f>SUM(O19:O26)</f>
        <v>7341346</v>
      </c>
    </row>
    <row r="29" spans="1:15" ht="16.5" customHeight="1" thickTop="1">
      <c r="A29" s="153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</row>
    <row r="30" spans="1:15" ht="16.5" customHeight="1">
      <c r="K30" s="61"/>
    </row>
    <row r="31" spans="1:15" ht="16.5" customHeight="1">
      <c r="K31" s="61"/>
    </row>
    <row r="32" spans="1:15" ht="11.25" customHeight="1">
      <c r="K32" s="61"/>
    </row>
    <row r="33" spans="1:15" ht="21.9" customHeight="1">
      <c r="A33" s="165" t="s">
        <v>166</v>
      </c>
      <c r="B33" s="165"/>
      <c r="C33" s="165"/>
      <c r="D33" s="165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</row>
  </sheetData>
  <mergeCells count="2">
    <mergeCell ref="E6:O6"/>
    <mergeCell ref="K7:M7"/>
  </mergeCells>
  <pageMargins left="0.5" right="0.5" top="0.5" bottom="0.6" header="0.49" footer="0.4"/>
  <pageSetup paperSize="9" firstPageNumber="9" fitToWidth="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48C2-7DF6-4D24-B270-916019EAA96B}">
  <dimension ref="A1:O33"/>
  <sheetViews>
    <sheetView topLeftCell="A10" zoomScale="115" zoomScaleNormal="115" zoomScaleSheetLayoutView="90" workbookViewId="0">
      <selection activeCell="G24" sqref="G24"/>
    </sheetView>
  </sheetViews>
  <sheetFormatPr defaultColWidth="9.109375" defaultRowHeight="16.5" customHeight="1"/>
  <cols>
    <col min="1" max="1" width="3.109375" style="154" customWidth="1"/>
    <col min="2" max="2" width="29.109375" style="154" customWidth="1"/>
    <col min="3" max="3" width="5.5546875" style="154" customWidth="1"/>
    <col min="4" max="4" width="0.88671875" style="154" customWidth="1"/>
    <col min="5" max="5" width="16.109375" style="157" customWidth="1"/>
    <col min="6" max="6" width="0.88671875" style="157" customWidth="1"/>
    <col min="7" max="7" width="13.88671875" style="157" customWidth="1"/>
    <col min="8" max="8" width="0.88671875" style="157" customWidth="1"/>
    <col min="9" max="9" width="13.5546875" style="157" customWidth="1"/>
    <col min="10" max="10" width="0.88671875" style="157" customWidth="1"/>
    <col min="11" max="11" width="14.5546875" style="157" customWidth="1"/>
    <col min="12" max="12" width="0.88671875" style="157" customWidth="1"/>
    <col min="13" max="13" width="14.109375" style="157" customWidth="1"/>
    <col min="14" max="14" width="0.88671875" style="62" customWidth="1"/>
    <col min="15" max="15" width="17.109375" style="62" customWidth="1"/>
    <col min="16" max="16384" width="9.109375" style="8"/>
  </cols>
  <sheetData>
    <row r="1" spans="1:15" ht="16.5" customHeight="1">
      <c r="A1" s="148" t="s">
        <v>69</v>
      </c>
      <c r="B1" s="16"/>
      <c r="C1" s="16"/>
      <c r="D1" s="16"/>
      <c r="E1" s="51"/>
      <c r="F1" s="51"/>
      <c r="G1" s="51"/>
      <c r="H1" s="51"/>
      <c r="I1" s="51"/>
      <c r="J1" s="51"/>
      <c r="K1" s="51"/>
      <c r="L1" s="51"/>
      <c r="M1" s="51"/>
      <c r="O1" s="62" t="s">
        <v>57</v>
      </c>
    </row>
    <row r="2" spans="1:15" ht="16.5" customHeight="1">
      <c r="A2" s="149" t="s">
        <v>168</v>
      </c>
      <c r="B2" s="149"/>
      <c r="C2" s="149"/>
      <c r="D2" s="149"/>
      <c r="E2" s="150"/>
      <c r="F2" s="150"/>
      <c r="G2" s="150"/>
      <c r="H2" s="150"/>
      <c r="I2" s="150"/>
      <c r="J2" s="150"/>
      <c r="K2" s="151"/>
      <c r="L2" s="151"/>
      <c r="M2" s="151"/>
      <c r="O2" s="47"/>
    </row>
    <row r="3" spans="1:15" ht="16.5" customHeight="1">
      <c r="A3" s="152" t="s">
        <v>120</v>
      </c>
      <c r="B3" s="17"/>
      <c r="C3" s="17"/>
      <c r="D3" s="17"/>
      <c r="E3" s="52"/>
      <c r="F3" s="52"/>
      <c r="G3" s="52"/>
      <c r="H3" s="52"/>
      <c r="I3" s="52"/>
      <c r="J3" s="52"/>
      <c r="K3" s="53"/>
      <c r="L3" s="53"/>
      <c r="M3" s="54"/>
      <c r="N3" s="63"/>
      <c r="O3" s="123"/>
    </row>
    <row r="4" spans="1:15" ht="16.5" customHeight="1">
      <c r="A4" s="131"/>
      <c r="B4" s="18"/>
      <c r="C4" s="18"/>
      <c r="D4" s="18"/>
      <c r="E4" s="55"/>
      <c r="F4" s="55"/>
      <c r="G4" s="55"/>
      <c r="H4" s="55"/>
      <c r="I4" s="55"/>
      <c r="J4" s="55"/>
      <c r="K4" s="56"/>
      <c r="L4" s="56"/>
      <c r="M4" s="57"/>
      <c r="N4" s="64"/>
      <c r="O4" s="48"/>
    </row>
    <row r="5" spans="1:15" ht="16.5" customHeight="1">
      <c r="A5" s="131"/>
      <c r="B5" s="18"/>
      <c r="C5" s="18"/>
      <c r="D5" s="18"/>
      <c r="E5" s="55"/>
      <c r="F5" s="55"/>
      <c r="G5" s="55"/>
      <c r="H5" s="55"/>
      <c r="I5" s="55"/>
      <c r="J5" s="55"/>
      <c r="K5" s="56"/>
      <c r="L5" s="56"/>
      <c r="M5" s="57"/>
      <c r="N5" s="64"/>
      <c r="O5" s="48"/>
    </row>
    <row r="6" spans="1:15" ht="16.5" customHeight="1">
      <c r="A6" s="153"/>
      <c r="E6" s="234" t="s">
        <v>173</v>
      </c>
      <c r="F6" s="234"/>
      <c r="G6" s="234"/>
      <c r="H6" s="234"/>
      <c r="I6" s="234"/>
      <c r="J6" s="234"/>
      <c r="K6" s="234"/>
      <c r="L6" s="234"/>
      <c r="M6" s="234"/>
      <c r="N6" s="234"/>
      <c r="O6" s="234"/>
    </row>
    <row r="7" spans="1:15" s="154" customFormat="1" ht="16.5" customHeight="1">
      <c r="E7" s="155"/>
      <c r="F7" s="156"/>
      <c r="G7" s="156"/>
      <c r="H7" s="156"/>
      <c r="I7" s="156"/>
      <c r="J7" s="156"/>
      <c r="K7" s="234" t="s">
        <v>20</v>
      </c>
      <c r="L7" s="234"/>
      <c r="M7" s="234"/>
      <c r="N7" s="156"/>
      <c r="O7" s="156"/>
    </row>
    <row r="8" spans="1:15" s="154" customFormat="1" ht="16.5" customHeight="1">
      <c r="E8" s="150" t="s">
        <v>68</v>
      </c>
      <c r="F8" s="157"/>
      <c r="G8" s="150" t="s">
        <v>51</v>
      </c>
      <c r="H8" s="150"/>
      <c r="I8" s="150" t="s">
        <v>162</v>
      </c>
      <c r="J8" s="157"/>
      <c r="K8" s="158" t="s">
        <v>52</v>
      </c>
      <c r="L8" s="157"/>
      <c r="M8" s="158"/>
      <c r="N8" s="157"/>
      <c r="O8" s="150"/>
    </row>
    <row r="9" spans="1:15" s="154" customFormat="1" ht="16.5" customHeight="1">
      <c r="E9" s="150" t="s">
        <v>27</v>
      </c>
      <c r="F9" s="157"/>
      <c r="G9" s="150" t="s">
        <v>54</v>
      </c>
      <c r="H9" s="150"/>
      <c r="I9" s="150" t="s">
        <v>163</v>
      </c>
      <c r="J9" s="157"/>
      <c r="K9" s="150" t="s">
        <v>55</v>
      </c>
      <c r="L9" s="157"/>
      <c r="M9" s="150" t="s">
        <v>21</v>
      </c>
      <c r="N9" s="157"/>
      <c r="O9" s="150" t="s">
        <v>22</v>
      </c>
    </row>
    <row r="10" spans="1:15" s="154" customFormat="1" ht="16.5" customHeight="1">
      <c r="C10" s="159" t="s">
        <v>1</v>
      </c>
      <c r="D10" s="160"/>
      <c r="E10" s="36" t="s">
        <v>56</v>
      </c>
      <c r="F10" s="157"/>
      <c r="G10" s="36" t="s">
        <v>56</v>
      </c>
      <c r="H10" s="150"/>
      <c r="I10" s="36" t="s">
        <v>56</v>
      </c>
      <c r="J10" s="157"/>
      <c r="K10" s="36" t="s">
        <v>56</v>
      </c>
      <c r="L10" s="157"/>
      <c r="M10" s="36" t="s">
        <v>56</v>
      </c>
      <c r="N10" s="157"/>
      <c r="O10" s="36" t="s">
        <v>56</v>
      </c>
    </row>
    <row r="11" spans="1:15" ht="16.5" customHeight="1">
      <c r="A11" s="153"/>
      <c r="N11" s="157"/>
      <c r="O11" s="157"/>
    </row>
    <row r="12" spans="1:15" ht="16.5" customHeight="1">
      <c r="A12" s="161" t="s">
        <v>49</v>
      </c>
      <c r="B12" s="8"/>
      <c r="E12" s="162">
        <v>1334000</v>
      </c>
      <c r="F12" s="162"/>
      <c r="G12" s="162">
        <v>3228403</v>
      </c>
      <c r="H12" s="162"/>
      <c r="I12" s="162">
        <v>0</v>
      </c>
      <c r="J12" s="162"/>
      <c r="K12" s="162">
        <v>105154</v>
      </c>
      <c r="L12" s="162"/>
      <c r="M12" s="162">
        <v>914898</v>
      </c>
      <c r="N12" s="64"/>
      <c r="O12" s="64">
        <f>SUM(E12:N12)</f>
        <v>5582455</v>
      </c>
    </row>
    <row r="13" spans="1:15" ht="6" customHeight="1">
      <c r="A13" s="161"/>
      <c r="B13" s="8"/>
      <c r="E13" s="162"/>
      <c r="F13" s="162"/>
      <c r="G13" s="162"/>
      <c r="H13" s="162"/>
      <c r="I13" s="162"/>
      <c r="J13" s="162"/>
      <c r="K13" s="162"/>
      <c r="L13" s="162"/>
      <c r="M13" s="162"/>
      <c r="N13" s="64"/>
      <c r="O13" s="64"/>
    </row>
    <row r="14" spans="1:15" ht="16.5" customHeight="1">
      <c r="A14" s="161" t="s">
        <v>142</v>
      </c>
      <c r="B14" s="8"/>
      <c r="E14" s="162"/>
      <c r="F14" s="162"/>
      <c r="G14" s="162"/>
      <c r="H14" s="162"/>
      <c r="I14" s="162"/>
      <c r="J14" s="162"/>
      <c r="K14" s="162"/>
      <c r="L14" s="162"/>
      <c r="M14" s="162"/>
      <c r="N14" s="64"/>
      <c r="O14" s="64"/>
    </row>
    <row r="15" spans="1:15" ht="16.5" customHeight="1">
      <c r="A15" s="153" t="s">
        <v>96</v>
      </c>
      <c r="B15" s="8"/>
      <c r="E15" s="162">
        <v>0</v>
      </c>
      <c r="F15" s="162"/>
      <c r="G15" s="162">
        <v>0</v>
      </c>
      <c r="H15" s="162"/>
      <c r="I15" s="162">
        <v>0</v>
      </c>
      <c r="J15" s="162"/>
      <c r="K15" s="162">
        <v>0</v>
      </c>
      <c r="L15" s="162"/>
      <c r="M15" s="107">
        <v>-413540</v>
      </c>
      <c r="N15" s="64"/>
      <c r="O15" s="62">
        <f>SUM(E15:N15)</f>
        <v>-413540</v>
      </c>
    </row>
    <row r="16" spans="1:15" ht="16.5" customHeight="1">
      <c r="A16" s="153" t="s">
        <v>139</v>
      </c>
      <c r="B16" s="8"/>
      <c r="E16" s="162">
        <v>0</v>
      </c>
      <c r="F16" s="96"/>
      <c r="G16" s="162">
        <v>0</v>
      </c>
      <c r="H16" s="96"/>
      <c r="I16" s="162">
        <v>0</v>
      </c>
      <c r="J16" s="96"/>
      <c r="K16" s="162">
        <v>28246</v>
      </c>
      <c r="L16" s="162"/>
      <c r="M16" s="162">
        <v>-28246</v>
      </c>
      <c r="N16" s="64"/>
      <c r="O16" s="62">
        <f>SUM(E16:N16)</f>
        <v>0</v>
      </c>
    </row>
    <row r="17" spans="1:15" ht="16.5" customHeight="1">
      <c r="A17" s="153" t="s">
        <v>125</v>
      </c>
      <c r="B17" s="8"/>
      <c r="E17" s="163">
        <v>0</v>
      </c>
      <c r="F17" s="64"/>
      <c r="G17" s="163">
        <v>0</v>
      </c>
      <c r="I17" s="63">
        <v>0</v>
      </c>
      <c r="J17" s="64"/>
      <c r="K17" s="163">
        <v>0</v>
      </c>
      <c r="L17" s="64"/>
      <c r="M17" s="163">
        <v>1137832</v>
      </c>
      <c r="N17" s="64"/>
      <c r="O17" s="63">
        <f>SUM(E17:N17)</f>
        <v>1137832</v>
      </c>
    </row>
    <row r="18" spans="1:15" ht="16.5" customHeight="1">
      <c r="B18" s="8"/>
      <c r="F18" s="64"/>
      <c r="I18" s="64"/>
      <c r="J18" s="64"/>
      <c r="L18" s="64"/>
      <c r="N18" s="64"/>
      <c r="O18" s="157"/>
    </row>
    <row r="19" spans="1:15" ht="16.5" customHeight="1">
      <c r="A19" s="149" t="s">
        <v>121</v>
      </c>
      <c r="C19" s="149"/>
      <c r="D19" s="149"/>
      <c r="E19" s="157">
        <f>SUM(E12:E18)</f>
        <v>1334000</v>
      </c>
      <c r="F19" s="64"/>
      <c r="G19" s="157">
        <f>SUM(G12:G18)</f>
        <v>3228403</v>
      </c>
      <c r="I19" s="64">
        <f>SUM(I11:I17)</f>
        <v>0</v>
      </c>
      <c r="J19" s="64"/>
      <c r="K19" s="157">
        <f>SUM(K12:K18)</f>
        <v>133400</v>
      </c>
      <c r="L19" s="64"/>
      <c r="M19" s="157">
        <f>SUM(M12:M18)</f>
        <v>1610944</v>
      </c>
      <c r="N19" s="64"/>
      <c r="O19" s="64">
        <f>SUM(O11:O17)</f>
        <v>6306747</v>
      </c>
    </row>
    <row r="20" spans="1:15" ht="6" customHeight="1">
      <c r="A20" s="153"/>
      <c r="N20" s="157"/>
      <c r="O20" s="157"/>
    </row>
    <row r="21" spans="1:15" ht="16.5" customHeight="1">
      <c r="A21" s="161" t="s">
        <v>142</v>
      </c>
      <c r="B21" s="153"/>
      <c r="I21" s="64"/>
      <c r="N21" s="64"/>
      <c r="O21" s="64"/>
    </row>
    <row r="22" spans="1:15" ht="16.5" customHeight="1">
      <c r="A22" s="153" t="s">
        <v>96</v>
      </c>
      <c r="B22" s="153"/>
      <c r="C22" s="20">
        <v>29</v>
      </c>
      <c r="D22" s="20"/>
      <c r="E22" s="157">
        <v>0</v>
      </c>
      <c r="G22" s="157">
        <v>0</v>
      </c>
      <c r="I22" s="64">
        <v>0</v>
      </c>
      <c r="K22" s="157">
        <v>0</v>
      </c>
      <c r="M22" s="157">
        <v>-560280</v>
      </c>
      <c r="N22" s="64"/>
      <c r="O22" s="62">
        <f>SUM(E22:N22)</f>
        <v>-560280</v>
      </c>
    </row>
    <row r="23" spans="1:15" ht="16.5" customHeight="1">
      <c r="A23" s="153" t="s">
        <v>139</v>
      </c>
      <c r="B23" s="153"/>
      <c r="C23" s="20"/>
      <c r="D23" s="20"/>
      <c r="E23" s="157">
        <v>0</v>
      </c>
      <c r="G23" s="157">
        <v>0</v>
      </c>
      <c r="I23" s="64">
        <v>0</v>
      </c>
      <c r="K23" s="157">
        <v>184</v>
      </c>
      <c r="M23" s="157">
        <v>-184</v>
      </c>
      <c r="N23" s="64"/>
      <c r="O23" s="62">
        <f t="shared" ref="O23:O24" si="0">SUM(E23:N23)</f>
        <v>0</v>
      </c>
    </row>
    <row r="24" spans="1:15" ht="16.5" customHeight="1">
      <c r="A24" s="153" t="s">
        <v>138</v>
      </c>
      <c r="B24" s="153"/>
      <c r="C24" s="20">
        <v>32</v>
      </c>
      <c r="D24" s="20"/>
      <c r="E24" s="157">
        <v>0</v>
      </c>
      <c r="G24" s="157">
        <v>0</v>
      </c>
      <c r="I24" s="64">
        <v>24856</v>
      </c>
      <c r="K24" s="157">
        <v>0</v>
      </c>
      <c r="M24" s="157">
        <v>0</v>
      </c>
      <c r="N24" s="64"/>
      <c r="O24" s="62">
        <f t="shared" si="0"/>
        <v>24856</v>
      </c>
    </row>
    <row r="25" spans="1:15" ht="16.5" customHeight="1">
      <c r="A25" s="153" t="s">
        <v>161</v>
      </c>
      <c r="B25" s="153"/>
      <c r="C25" s="20">
        <v>32</v>
      </c>
      <c r="D25" s="20"/>
      <c r="E25" s="157">
        <v>1840</v>
      </c>
      <c r="G25" s="157">
        <v>26534</v>
      </c>
      <c r="I25" s="64">
        <v>-9108</v>
      </c>
      <c r="K25" s="157">
        <v>0</v>
      </c>
      <c r="M25" s="157">
        <v>0</v>
      </c>
      <c r="N25" s="64"/>
      <c r="O25" s="62">
        <f>SUM(E25:N25)</f>
        <v>19266</v>
      </c>
    </row>
    <row r="26" spans="1:15" ht="16.5" customHeight="1">
      <c r="A26" s="154" t="s">
        <v>125</v>
      </c>
      <c r="E26" s="163">
        <v>0</v>
      </c>
      <c r="F26" s="64"/>
      <c r="G26" s="163">
        <v>0</v>
      </c>
      <c r="I26" s="63">
        <v>0</v>
      </c>
      <c r="J26" s="64"/>
      <c r="K26" s="163">
        <v>0</v>
      </c>
      <c r="L26" s="64"/>
      <c r="M26" s="163">
        <v>1483866</v>
      </c>
      <c r="N26" s="64"/>
      <c r="O26" s="63">
        <f>SUM(E26:N26)</f>
        <v>1483866</v>
      </c>
    </row>
    <row r="27" spans="1:15" ht="16.5" customHeight="1">
      <c r="F27" s="64"/>
      <c r="I27" s="64"/>
      <c r="J27" s="64"/>
      <c r="L27" s="64"/>
      <c r="N27" s="64"/>
      <c r="O27" s="157"/>
    </row>
    <row r="28" spans="1:15" ht="16.5" customHeight="1" thickBot="1">
      <c r="A28" s="149" t="s">
        <v>122</v>
      </c>
      <c r="E28" s="164">
        <f>SUM(E19:E26)</f>
        <v>1335840</v>
      </c>
      <c r="F28" s="64"/>
      <c r="G28" s="164">
        <f>SUM(G19:G26)</f>
        <v>3254937</v>
      </c>
      <c r="I28" s="164">
        <f>SUM(I19:I26)</f>
        <v>15748</v>
      </c>
      <c r="J28" s="64"/>
      <c r="K28" s="164">
        <f>SUM(K19:K26)</f>
        <v>133584</v>
      </c>
      <c r="L28" s="64"/>
      <c r="M28" s="164">
        <f>SUM(M19:M26)</f>
        <v>2534346</v>
      </c>
      <c r="N28" s="64"/>
      <c r="O28" s="164">
        <f>SUM(O19:O26)</f>
        <v>7274455</v>
      </c>
    </row>
    <row r="29" spans="1:15" ht="16.5" customHeight="1" thickTop="1">
      <c r="A29" s="153"/>
      <c r="E29" s="60"/>
      <c r="F29" s="60"/>
      <c r="J29" s="60"/>
      <c r="K29" s="60"/>
      <c r="L29" s="60"/>
      <c r="M29" s="60"/>
      <c r="N29" s="64"/>
      <c r="O29" s="60"/>
    </row>
    <row r="30" spans="1:15" ht="16.5" customHeight="1">
      <c r="A30" s="153"/>
      <c r="L30" s="60"/>
    </row>
    <row r="32" spans="1:15" s="19" customFormat="1" ht="10.5" customHeight="1">
      <c r="A32" s="154"/>
      <c r="B32" s="154"/>
      <c r="C32" s="154"/>
      <c r="D32" s="154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</row>
    <row r="33" spans="1:15" ht="21.9" customHeight="1">
      <c r="A33" s="165" t="s">
        <v>166</v>
      </c>
      <c r="B33" s="165"/>
      <c r="C33" s="165"/>
      <c r="D33" s="165"/>
      <c r="E33" s="163"/>
      <c r="F33" s="163"/>
      <c r="G33" s="163"/>
      <c r="H33" s="163"/>
      <c r="I33" s="163"/>
      <c r="J33" s="163"/>
      <c r="K33" s="163"/>
      <c r="L33" s="163"/>
      <c r="M33" s="163"/>
      <c r="N33" s="63"/>
      <c r="O33" s="63"/>
    </row>
  </sheetData>
  <mergeCells count="2">
    <mergeCell ref="E6:O6"/>
    <mergeCell ref="K7:M7"/>
  </mergeCells>
  <pageMargins left="0.7" right="0.7" top="0.5" bottom="0.6" header="0.49" footer="0.4"/>
  <pageSetup paperSize="9" firstPageNumber="10" fitToWidth="0" fitToHeight="0" orientation="landscape" useFirstPageNumber="1" horizontalDpi="1200" verticalDpi="1200" r:id="rId1"/>
  <headerFooter>
    <oddFooter xml:space="preserve">&amp;R&amp;"Arial,Regular"&amp;9   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69F9-EECF-4BF2-9F1B-92B01331A465}">
  <dimension ref="A1:M110"/>
  <sheetViews>
    <sheetView topLeftCell="A73" zoomScaleNormal="100" zoomScaleSheetLayoutView="100" workbookViewId="0">
      <selection activeCell="M14" sqref="M14"/>
    </sheetView>
  </sheetViews>
  <sheetFormatPr defaultColWidth="7.44140625" defaultRowHeight="16.5" customHeight="1"/>
  <cols>
    <col min="1" max="2" width="1.5546875" style="115" customWidth="1"/>
    <col min="3" max="3" width="1.44140625" style="115" customWidth="1"/>
    <col min="4" max="4" width="38.44140625" style="115" customWidth="1"/>
    <col min="5" max="5" width="5.44140625" style="115" customWidth="1"/>
    <col min="6" max="6" width="0.5546875" style="111" customWidth="1"/>
    <col min="7" max="7" width="13.5546875" style="112" customWidth="1"/>
    <col min="8" max="8" width="0.5546875" style="113" customWidth="1"/>
    <col min="9" max="9" width="13.5546875" style="112" customWidth="1"/>
    <col min="10" max="10" width="0.5546875" style="114" customWidth="1"/>
    <col min="11" max="11" width="13.5546875" style="112" customWidth="1"/>
    <col min="12" max="12" width="0.5546875" style="113" customWidth="1"/>
    <col min="13" max="13" width="13.5546875" style="112" customWidth="1"/>
    <col min="14" max="16384" width="7.44140625" style="115"/>
  </cols>
  <sheetData>
    <row r="1" spans="1:13" ht="16.5" customHeight="1">
      <c r="A1" s="110" t="s">
        <v>69</v>
      </c>
      <c r="B1" s="110"/>
      <c r="C1" s="110"/>
      <c r="D1" s="110"/>
      <c r="E1" s="110"/>
    </row>
    <row r="2" spans="1:13" ht="16.5" customHeight="1">
      <c r="A2" s="110" t="s">
        <v>167</v>
      </c>
      <c r="B2" s="110"/>
      <c r="C2" s="110"/>
      <c r="D2" s="110"/>
      <c r="E2" s="110"/>
      <c r="M2" s="116"/>
    </row>
    <row r="3" spans="1:13" ht="16.5" customHeight="1">
      <c r="A3" s="117" t="s">
        <v>120</v>
      </c>
      <c r="B3" s="118"/>
      <c r="C3" s="118"/>
      <c r="D3" s="118"/>
      <c r="E3" s="118"/>
      <c r="F3" s="119"/>
      <c r="G3" s="120"/>
      <c r="H3" s="121"/>
      <c r="I3" s="120"/>
      <c r="J3" s="122"/>
      <c r="K3" s="120"/>
      <c r="L3" s="121"/>
      <c r="M3" s="123"/>
    </row>
    <row r="6" spans="1:13" ht="16.5" customHeight="1">
      <c r="A6" s="115" t="s">
        <v>0</v>
      </c>
      <c r="F6" s="124"/>
      <c r="G6" s="232" t="s">
        <v>172</v>
      </c>
      <c r="H6" s="232"/>
      <c r="I6" s="232"/>
      <c r="J6" s="125"/>
      <c r="K6" s="232" t="s">
        <v>173</v>
      </c>
      <c r="L6" s="232"/>
      <c r="M6" s="232"/>
    </row>
    <row r="7" spans="1:13" ht="16.5" customHeight="1">
      <c r="F7" s="124"/>
      <c r="G7" s="66" t="s">
        <v>33</v>
      </c>
      <c r="H7" s="44"/>
      <c r="I7" s="66" t="s">
        <v>32</v>
      </c>
      <c r="J7" s="44"/>
      <c r="K7" s="66" t="s">
        <v>33</v>
      </c>
      <c r="L7" s="44"/>
      <c r="M7" s="66" t="s">
        <v>32</v>
      </c>
    </row>
    <row r="8" spans="1:13" ht="16.5" customHeight="1">
      <c r="E8" s="126" t="s">
        <v>1</v>
      </c>
      <c r="F8" s="124"/>
      <c r="G8" s="36" t="s">
        <v>56</v>
      </c>
      <c r="H8" s="45"/>
      <c r="I8" s="36" t="s">
        <v>56</v>
      </c>
      <c r="J8" s="46"/>
      <c r="K8" s="36" t="s">
        <v>56</v>
      </c>
      <c r="L8" s="45"/>
      <c r="M8" s="36" t="s">
        <v>56</v>
      </c>
    </row>
    <row r="9" spans="1:13" ht="16.5" customHeight="1">
      <c r="F9" s="124"/>
      <c r="G9" s="3"/>
      <c r="H9" s="45"/>
      <c r="I9" s="3"/>
      <c r="J9" s="46"/>
      <c r="K9" s="3"/>
      <c r="L9" s="45"/>
      <c r="M9" s="3"/>
    </row>
    <row r="10" spans="1:13" ht="16.5" customHeight="1">
      <c r="A10" s="127" t="s">
        <v>28</v>
      </c>
      <c r="B10" s="128"/>
      <c r="C10" s="128"/>
      <c r="G10" s="129"/>
      <c r="H10" s="129"/>
      <c r="I10" s="129"/>
      <c r="J10" s="129"/>
      <c r="K10" s="129"/>
      <c r="L10" s="129"/>
      <c r="M10" s="129"/>
    </row>
    <row r="11" spans="1:13" ht="16.5" customHeight="1">
      <c r="A11" s="128" t="s">
        <v>146</v>
      </c>
      <c r="B11" s="130"/>
      <c r="C11" s="127"/>
      <c r="E11" s="131"/>
      <c r="F11" s="131"/>
      <c r="G11" s="21">
        <v>1863179</v>
      </c>
      <c r="H11" s="21">
        <v>0</v>
      </c>
      <c r="I11" s="21">
        <v>1416088</v>
      </c>
      <c r="J11" s="21">
        <v>0</v>
      </c>
      <c r="K11" s="21">
        <v>1865974</v>
      </c>
      <c r="L11" s="21">
        <v>0</v>
      </c>
      <c r="M11" s="21">
        <v>1419096</v>
      </c>
    </row>
    <row r="12" spans="1:13" ht="16.5" customHeight="1">
      <c r="A12" s="128"/>
      <c r="B12" s="130" t="s">
        <v>78</v>
      </c>
      <c r="C12" s="128"/>
      <c r="E12" s="131"/>
      <c r="F12" s="131"/>
      <c r="G12" s="21"/>
      <c r="H12" s="21"/>
      <c r="I12" s="21"/>
      <c r="J12" s="21"/>
      <c r="K12" s="21"/>
      <c r="L12" s="21"/>
      <c r="M12" s="21"/>
    </row>
    <row r="13" spans="1:13" ht="16.5" customHeight="1">
      <c r="A13" s="132"/>
      <c r="B13" s="128" t="s">
        <v>79</v>
      </c>
      <c r="C13" s="128"/>
      <c r="E13" s="22"/>
      <c r="F13" s="22"/>
      <c r="G13" s="70">
        <v>540368</v>
      </c>
      <c r="H13" s="133"/>
      <c r="I13" s="70">
        <v>486824</v>
      </c>
      <c r="J13" s="23"/>
      <c r="K13" s="70">
        <v>539716</v>
      </c>
      <c r="L13" s="23"/>
      <c r="M13" s="70">
        <v>485525</v>
      </c>
    </row>
    <row r="14" spans="1:13" ht="16.5" customHeight="1">
      <c r="A14" s="132"/>
      <c r="B14" s="128" t="s">
        <v>86</v>
      </c>
      <c r="C14" s="128"/>
      <c r="E14" s="134"/>
      <c r="F14" s="135"/>
      <c r="G14" s="70">
        <v>-1124</v>
      </c>
      <c r="H14" s="133"/>
      <c r="I14" s="70">
        <v>-1420</v>
      </c>
      <c r="J14" s="23"/>
      <c r="K14" s="70">
        <v>-1124</v>
      </c>
      <c r="L14" s="23"/>
      <c r="M14" s="70">
        <v>-1420</v>
      </c>
    </row>
    <row r="15" spans="1:13" ht="16.5" customHeight="1">
      <c r="A15" s="136"/>
      <c r="B15" s="128" t="s">
        <v>107</v>
      </c>
      <c r="C15" s="128"/>
      <c r="E15" s="137"/>
      <c r="F15" s="131"/>
      <c r="G15" s="70">
        <v>45694</v>
      </c>
      <c r="H15" s="133"/>
      <c r="I15" s="70">
        <v>-1140</v>
      </c>
      <c r="J15" s="23"/>
      <c r="K15" s="70">
        <v>45694</v>
      </c>
      <c r="L15" s="23"/>
      <c r="M15" s="70">
        <v>-1140</v>
      </c>
    </row>
    <row r="16" spans="1:13" ht="16.5" customHeight="1">
      <c r="A16" s="136"/>
      <c r="B16" s="128" t="s">
        <v>100</v>
      </c>
      <c r="C16" s="128"/>
      <c r="E16" s="137"/>
      <c r="F16" s="131"/>
      <c r="G16" s="70">
        <v>-25038</v>
      </c>
      <c r="H16" s="133"/>
      <c r="I16" s="70">
        <v>28080</v>
      </c>
      <c r="J16" s="23"/>
      <c r="K16" s="70">
        <v>-25038</v>
      </c>
      <c r="L16" s="23"/>
      <c r="M16" s="70">
        <v>28080</v>
      </c>
    </row>
    <row r="17" spans="1:13" ht="16.5" customHeight="1">
      <c r="A17" s="136"/>
      <c r="B17" s="128" t="s">
        <v>181</v>
      </c>
      <c r="C17" s="128"/>
      <c r="E17" s="137">
        <v>12</v>
      </c>
      <c r="F17" s="131"/>
      <c r="G17" s="70">
        <v>-32856</v>
      </c>
      <c r="H17" s="133"/>
      <c r="I17" s="70">
        <v>-4231</v>
      </c>
      <c r="J17" s="23"/>
      <c r="K17" s="70">
        <v>-32856</v>
      </c>
      <c r="L17" s="23"/>
      <c r="M17" s="70">
        <v>-4231</v>
      </c>
    </row>
    <row r="18" spans="1:13" ht="16.5" customHeight="1">
      <c r="A18" s="136"/>
      <c r="B18" s="128" t="s">
        <v>82</v>
      </c>
      <c r="C18" s="128"/>
      <c r="E18" s="138"/>
      <c r="F18" s="131"/>
      <c r="G18" s="70">
        <v>7464</v>
      </c>
      <c r="H18" s="133"/>
      <c r="I18" s="70">
        <v>-458</v>
      </c>
      <c r="J18" s="23"/>
      <c r="K18" s="70">
        <v>7464</v>
      </c>
      <c r="L18" s="23"/>
      <c r="M18" s="70">
        <v>-458</v>
      </c>
    </row>
    <row r="19" spans="1:13" ht="16.5" customHeight="1">
      <c r="A19" s="136"/>
      <c r="B19" s="128" t="s">
        <v>143</v>
      </c>
      <c r="C19" s="128"/>
      <c r="E19" s="138"/>
      <c r="F19" s="131"/>
      <c r="G19" s="70">
        <v>125850</v>
      </c>
      <c r="H19" s="133"/>
      <c r="I19" s="70">
        <v>0</v>
      </c>
      <c r="J19" s="23"/>
      <c r="K19" s="70">
        <v>125850</v>
      </c>
      <c r="L19" s="23"/>
      <c r="M19" s="70">
        <v>0</v>
      </c>
    </row>
    <row r="20" spans="1:13" ht="16.5" customHeight="1">
      <c r="A20" s="132"/>
      <c r="B20" s="128" t="s">
        <v>147</v>
      </c>
      <c r="C20" s="128"/>
      <c r="E20" s="138"/>
      <c r="F20" s="131"/>
      <c r="G20" s="70">
        <v>-4647</v>
      </c>
      <c r="H20" s="133"/>
      <c r="I20" s="70">
        <v>5316</v>
      </c>
      <c r="J20" s="23"/>
      <c r="K20" s="70">
        <v>-4647</v>
      </c>
      <c r="L20" s="23"/>
      <c r="M20" s="70">
        <v>5316</v>
      </c>
    </row>
    <row r="21" spans="1:13" ht="16.5" customHeight="1">
      <c r="A21" s="132"/>
      <c r="B21" s="128" t="s">
        <v>80</v>
      </c>
      <c r="C21" s="128"/>
      <c r="E21" s="137">
        <v>25</v>
      </c>
      <c r="F21" s="131"/>
      <c r="G21" s="70">
        <v>4730</v>
      </c>
      <c r="H21" s="133"/>
      <c r="I21" s="70">
        <v>4755</v>
      </c>
      <c r="J21" s="23"/>
      <c r="K21" s="70">
        <v>4730</v>
      </c>
      <c r="L21" s="23"/>
      <c r="M21" s="70">
        <v>4755</v>
      </c>
    </row>
    <row r="22" spans="1:13" ht="16.5" customHeight="1">
      <c r="A22" s="132"/>
      <c r="B22" s="128" t="s">
        <v>41</v>
      </c>
      <c r="C22" s="128"/>
      <c r="E22" s="138"/>
      <c r="F22" s="131"/>
      <c r="G22" s="70">
        <v>-964226</v>
      </c>
      <c r="H22" s="133"/>
      <c r="I22" s="71">
        <v>-539786</v>
      </c>
      <c r="J22" s="23"/>
      <c r="K22" s="71">
        <v>-964254</v>
      </c>
      <c r="L22" s="23"/>
      <c r="M22" s="71">
        <v>-539741</v>
      </c>
    </row>
    <row r="23" spans="1:13" ht="16.5" customHeight="1">
      <c r="A23" s="132"/>
      <c r="B23" s="128" t="s">
        <v>81</v>
      </c>
      <c r="C23" s="128"/>
      <c r="E23" s="138"/>
      <c r="F23" s="131"/>
      <c r="G23" s="71">
        <v>585090</v>
      </c>
      <c r="H23" s="133"/>
      <c r="I23" s="71">
        <v>400381</v>
      </c>
      <c r="J23" s="23"/>
      <c r="K23" s="71">
        <v>585281</v>
      </c>
      <c r="L23" s="23"/>
      <c r="M23" s="71">
        <v>400384</v>
      </c>
    </row>
    <row r="24" spans="1:13" ht="16.5" customHeight="1">
      <c r="A24" s="132"/>
      <c r="B24" s="128" t="s">
        <v>101</v>
      </c>
      <c r="C24" s="128"/>
      <c r="E24" s="137">
        <v>32</v>
      </c>
      <c r="F24" s="131"/>
      <c r="G24" s="72">
        <v>24856</v>
      </c>
      <c r="H24" s="133"/>
      <c r="I24" s="73">
        <v>0</v>
      </c>
      <c r="J24" s="23"/>
      <c r="K24" s="72">
        <v>24856</v>
      </c>
      <c r="L24" s="23"/>
      <c r="M24" s="72">
        <v>0</v>
      </c>
    </row>
    <row r="25" spans="1:13" ht="16.5" customHeight="1">
      <c r="A25" s="132"/>
      <c r="B25" s="128"/>
      <c r="C25" s="128"/>
      <c r="G25" s="129"/>
      <c r="H25" s="129"/>
      <c r="I25" s="129"/>
      <c r="J25" s="129"/>
      <c r="K25" s="129"/>
      <c r="L25" s="129"/>
      <c r="M25" s="129"/>
    </row>
    <row r="26" spans="1:13" ht="16.5" customHeight="1">
      <c r="A26" s="130"/>
      <c r="B26" s="127"/>
      <c r="C26" s="127"/>
      <c r="G26" s="129">
        <f>SUM(G11:G24)</f>
        <v>2169340</v>
      </c>
      <c r="H26" s="129"/>
      <c r="I26" s="129">
        <f>SUM(I11:I24)</f>
        <v>1794409</v>
      </c>
      <c r="J26" s="129"/>
      <c r="K26" s="129">
        <f>SUM(K11:K24)</f>
        <v>2171646</v>
      </c>
      <c r="L26" s="129"/>
      <c r="M26" s="129">
        <f>SUM(M11:M24)</f>
        <v>1796166</v>
      </c>
    </row>
    <row r="27" spans="1:13" ht="16.5" customHeight="1">
      <c r="A27" s="127"/>
      <c r="B27" s="139" t="s">
        <v>83</v>
      </c>
      <c r="C27" s="128"/>
      <c r="G27" s="129"/>
      <c r="H27" s="129"/>
      <c r="J27" s="129"/>
      <c r="K27" s="129"/>
      <c r="L27" s="129"/>
      <c r="M27" s="129"/>
    </row>
    <row r="28" spans="1:13" ht="16.5" customHeight="1">
      <c r="B28" s="128" t="s">
        <v>36</v>
      </c>
      <c r="C28" s="128"/>
      <c r="E28" s="135"/>
      <c r="F28" s="135"/>
      <c r="G28" s="70">
        <v>-396323</v>
      </c>
      <c r="H28" s="133"/>
      <c r="I28" s="129">
        <v>-1000</v>
      </c>
      <c r="J28" s="23"/>
      <c r="K28" s="70">
        <v>-396323</v>
      </c>
      <c r="L28" s="23"/>
      <c r="M28" s="70">
        <v>-21000</v>
      </c>
    </row>
    <row r="29" spans="1:13" ht="16.5" customHeight="1">
      <c r="B29" s="132" t="s">
        <v>62</v>
      </c>
      <c r="C29" s="128"/>
      <c r="E29" s="135"/>
      <c r="F29" s="135"/>
      <c r="G29" s="70">
        <v>-22126</v>
      </c>
      <c r="H29" s="133"/>
      <c r="I29" s="70">
        <v>25353</v>
      </c>
      <c r="J29" s="23"/>
      <c r="K29" s="70">
        <v>-22334</v>
      </c>
      <c r="L29" s="23"/>
      <c r="M29" s="70">
        <v>24144</v>
      </c>
    </row>
    <row r="30" spans="1:13" ht="16.5" customHeight="1">
      <c r="B30" s="132" t="s">
        <v>129</v>
      </c>
      <c r="C30" s="128"/>
      <c r="E30" s="135"/>
      <c r="F30" s="135"/>
      <c r="G30" s="70">
        <v>-3367816</v>
      </c>
      <c r="H30" s="133"/>
      <c r="I30" s="70">
        <v>-2157176</v>
      </c>
      <c r="J30" s="23"/>
      <c r="K30" s="70">
        <v>-3367005</v>
      </c>
      <c r="L30" s="23"/>
      <c r="M30" s="70">
        <v>-2155800</v>
      </c>
    </row>
    <row r="31" spans="1:13" ht="16.5" customHeight="1">
      <c r="B31" s="132" t="s">
        <v>35</v>
      </c>
      <c r="C31" s="128"/>
      <c r="E31" s="135"/>
      <c r="F31" s="135"/>
      <c r="G31" s="70">
        <v>-3761972</v>
      </c>
      <c r="H31" s="133"/>
      <c r="I31" s="70">
        <v>-1150835</v>
      </c>
      <c r="J31" s="23"/>
      <c r="K31" s="70">
        <v>-3761313</v>
      </c>
      <c r="L31" s="23"/>
      <c r="M31" s="70">
        <v>-1150563</v>
      </c>
    </row>
    <row r="32" spans="1:13" ht="16.5" customHeight="1">
      <c r="B32" s="132" t="s">
        <v>5</v>
      </c>
      <c r="C32" s="128"/>
      <c r="E32" s="135"/>
      <c r="F32" s="135"/>
      <c r="G32" s="70">
        <v>-13161</v>
      </c>
      <c r="H32" s="133"/>
      <c r="I32" s="70">
        <v>-25259</v>
      </c>
      <c r="J32" s="23"/>
      <c r="K32" s="70">
        <v>-13097</v>
      </c>
      <c r="L32" s="23"/>
      <c r="M32" s="70">
        <v>-25232</v>
      </c>
    </row>
    <row r="33" spans="1:13" ht="16.5" customHeight="1">
      <c r="B33" s="132" t="s">
        <v>38</v>
      </c>
      <c r="C33" s="128"/>
      <c r="E33" s="135"/>
      <c r="F33" s="135"/>
      <c r="G33" s="70">
        <v>-23690</v>
      </c>
      <c r="H33" s="133"/>
      <c r="I33" s="70">
        <v>-23346</v>
      </c>
      <c r="J33" s="23"/>
      <c r="K33" s="70">
        <v>-23689</v>
      </c>
      <c r="L33" s="23"/>
      <c r="M33" s="70">
        <v>-23336</v>
      </c>
    </row>
    <row r="34" spans="1:13" ht="16.5" customHeight="1">
      <c r="B34" s="132" t="s">
        <v>63</v>
      </c>
      <c r="C34" s="128"/>
      <c r="D34" s="128"/>
      <c r="E34" s="135"/>
      <c r="F34" s="135"/>
      <c r="G34" s="70">
        <v>167554</v>
      </c>
      <c r="H34" s="133"/>
      <c r="I34" s="70">
        <v>9346</v>
      </c>
      <c r="J34" s="23"/>
      <c r="K34" s="70">
        <v>167041</v>
      </c>
      <c r="L34" s="23"/>
      <c r="M34" s="70">
        <v>9482</v>
      </c>
    </row>
    <row r="35" spans="1:13" ht="16.5" customHeight="1">
      <c r="B35" s="132" t="s">
        <v>12</v>
      </c>
      <c r="C35" s="128"/>
      <c r="D35" s="128"/>
      <c r="F35" s="135"/>
      <c r="G35" s="70">
        <v>59751</v>
      </c>
      <c r="H35" s="133"/>
      <c r="I35" s="70">
        <v>-30857</v>
      </c>
      <c r="J35" s="23"/>
      <c r="K35" s="70">
        <v>59742</v>
      </c>
      <c r="L35" s="23"/>
      <c r="M35" s="70">
        <v>-30861</v>
      </c>
    </row>
    <row r="36" spans="1:13" ht="16.5" customHeight="1">
      <c r="B36" s="132" t="s">
        <v>84</v>
      </c>
      <c r="C36" s="128"/>
      <c r="D36" s="128"/>
      <c r="E36" s="134">
        <v>25</v>
      </c>
      <c r="F36" s="135"/>
      <c r="G36" s="72">
        <v>-4960</v>
      </c>
      <c r="H36" s="133"/>
      <c r="I36" s="72">
        <v>-2315</v>
      </c>
      <c r="J36" s="23"/>
      <c r="K36" s="72">
        <v>-4960</v>
      </c>
      <c r="L36" s="23"/>
      <c r="M36" s="72">
        <v>-2315</v>
      </c>
    </row>
    <row r="37" spans="1:13" ht="16.5" customHeight="1">
      <c r="A37" s="132"/>
      <c r="B37" s="128"/>
      <c r="C37" s="128"/>
      <c r="G37" s="129"/>
      <c r="H37" s="129"/>
      <c r="I37" s="129"/>
      <c r="J37" s="129"/>
      <c r="K37" s="129"/>
      <c r="L37" s="129"/>
      <c r="M37" s="129"/>
    </row>
    <row r="38" spans="1:13" ht="16.5" customHeight="1">
      <c r="B38" s="127" t="s">
        <v>67</v>
      </c>
      <c r="C38" s="130"/>
      <c r="G38" s="39">
        <f>SUM(G26:G37)</f>
        <v>-5193403</v>
      </c>
      <c r="H38" s="39"/>
      <c r="I38" s="39">
        <f>SUM(I26:I37)</f>
        <v>-1561680</v>
      </c>
      <c r="J38" s="39"/>
      <c r="K38" s="39">
        <f>SUM(K26:K37)</f>
        <v>-5190292</v>
      </c>
      <c r="L38" s="39"/>
      <c r="M38" s="39">
        <f>SUM(M26:M37)</f>
        <v>-1579315</v>
      </c>
    </row>
    <row r="39" spans="1:13" ht="16.5" customHeight="1">
      <c r="B39" s="128" t="s">
        <v>30</v>
      </c>
      <c r="C39" s="128"/>
      <c r="G39" s="21">
        <v>926503</v>
      </c>
      <c r="H39" s="133"/>
      <c r="I39" s="21">
        <v>496386</v>
      </c>
      <c r="J39" s="23"/>
      <c r="K39" s="21">
        <v>926531</v>
      </c>
      <c r="L39" s="23"/>
      <c r="M39" s="21">
        <v>496360</v>
      </c>
    </row>
    <row r="40" spans="1:13" ht="16.5" customHeight="1">
      <c r="B40" s="128" t="s">
        <v>58</v>
      </c>
      <c r="C40" s="127"/>
      <c r="G40" s="140">
        <v>-321073</v>
      </c>
      <c r="H40" s="129"/>
      <c r="I40" s="24">
        <v>-259747</v>
      </c>
      <c r="J40" s="129"/>
      <c r="K40" s="140">
        <v>-321065</v>
      </c>
      <c r="L40" s="129"/>
      <c r="M40" s="140">
        <v>-259741</v>
      </c>
    </row>
    <row r="41" spans="1:13" ht="16.5" customHeight="1">
      <c r="A41" s="128"/>
      <c r="B41" s="128"/>
      <c r="C41" s="127"/>
      <c r="G41" s="129"/>
      <c r="H41" s="129"/>
      <c r="I41" s="23"/>
      <c r="J41" s="129"/>
      <c r="K41" s="129"/>
      <c r="L41" s="129"/>
      <c r="M41" s="129"/>
    </row>
    <row r="42" spans="1:13" ht="16.5" customHeight="1">
      <c r="A42" s="130" t="s">
        <v>59</v>
      </c>
      <c r="B42" s="127"/>
      <c r="C42" s="127"/>
      <c r="G42" s="140">
        <f>SUM(G38:G40)</f>
        <v>-4587973</v>
      </c>
      <c r="H42" s="129"/>
      <c r="I42" s="140">
        <f>SUM(I38:I40)</f>
        <v>-1325041</v>
      </c>
      <c r="J42" s="129"/>
      <c r="K42" s="140">
        <f>SUM(K38:K40)</f>
        <v>-4584826</v>
      </c>
      <c r="L42" s="129"/>
      <c r="M42" s="140">
        <f>SUM(M38:M40)</f>
        <v>-1342696</v>
      </c>
    </row>
    <row r="43" spans="1:13" ht="16.5" customHeight="1">
      <c r="C43" s="141"/>
      <c r="H43" s="112"/>
      <c r="J43" s="112"/>
      <c r="L43" s="112"/>
    </row>
    <row r="44" spans="1:13" ht="16.5" customHeight="1">
      <c r="A44" s="127" t="s">
        <v>29</v>
      </c>
      <c r="B44" s="128"/>
      <c r="C44" s="128"/>
      <c r="G44" s="129"/>
      <c r="H44" s="129"/>
      <c r="I44" s="129"/>
      <c r="J44" s="129"/>
      <c r="K44" s="129"/>
      <c r="L44" s="129"/>
      <c r="M44" s="129"/>
    </row>
    <row r="45" spans="1:13" ht="16.5" customHeight="1">
      <c r="A45" s="127"/>
      <c r="B45" s="128" t="s">
        <v>102</v>
      </c>
      <c r="C45" s="128"/>
      <c r="G45" s="30">
        <v>0</v>
      </c>
      <c r="H45" s="129"/>
      <c r="I45" s="30">
        <v>0</v>
      </c>
      <c r="J45" s="129"/>
      <c r="K45" s="30">
        <v>0</v>
      </c>
      <c r="L45" s="129"/>
      <c r="M45" s="129">
        <v>-12500</v>
      </c>
    </row>
    <row r="46" spans="1:13" ht="16.5" customHeight="1">
      <c r="A46" s="127"/>
      <c r="B46" s="128" t="s">
        <v>112</v>
      </c>
      <c r="C46" s="128"/>
      <c r="E46" s="142">
        <v>33.5</v>
      </c>
      <c r="G46" s="30">
        <v>0</v>
      </c>
      <c r="H46" s="133"/>
      <c r="I46" s="30">
        <v>0</v>
      </c>
      <c r="J46" s="133"/>
      <c r="K46" s="30">
        <v>0</v>
      </c>
      <c r="L46" s="133"/>
      <c r="M46" s="30">
        <v>-2500</v>
      </c>
    </row>
    <row r="47" spans="1:13" ht="16.5" customHeight="1">
      <c r="A47" s="127"/>
      <c r="B47" s="128" t="s">
        <v>111</v>
      </c>
      <c r="C47" s="128"/>
      <c r="E47" s="142">
        <v>33.5</v>
      </c>
      <c r="G47" s="30">
        <v>0</v>
      </c>
      <c r="H47" s="133"/>
      <c r="I47" s="30">
        <v>0</v>
      </c>
      <c r="J47" s="133"/>
      <c r="K47" s="30">
        <v>0</v>
      </c>
      <c r="L47" s="133"/>
      <c r="M47" s="30">
        <v>2500</v>
      </c>
    </row>
    <row r="48" spans="1:13" ht="16.5" customHeight="1">
      <c r="A48" s="132"/>
      <c r="B48" s="128" t="s">
        <v>150</v>
      </c>
      <c r="C48" s="128"/>
      <c r="E48" s="111"/>
      <c r="G48" s="70">
        <v>-162054</v>
      </c>
      <c r="H48" s="133"/>
      <c r="I48" s="70">
        <v>-124931</v>
      </c>
      <c r="J48" s="23"/>
      <c r="K48" s="70">
        <v>-162054</v>
      </c>
      <c r="L48" s="23"/>
      <c r="M48" s="70">
        <v>-122711</v>
      </c>
    </row>
    <row r="49" spans="1:13" ht="16.5" customHeight="1">
      <c r="A49" s="132"/>
      <c r="B49" s="128" t="s">
        <v>149</v>
      </c>
      <c r="C49" s="128"/>
      <c r="E49" s="111"/>
      <c r="G49" s="70">
        <v>206</v>
      </c>
      <c r="H49" s="133"/>
      <c r="I49" s="70">
        <v>1142</v>
      </c>
      <c r="J49" s="23"/>
      <c r="K49" s="70">
        <v>206</v>
      </c>
      <c r="L49" s="23"/>
      <c r="M49" s="70">
        <v>1142</v>
      </c>
    </row>
    <row r="50" spans="1:13" ht="16.5" customHeight="1">
      <c r="A50" s="132"/>
      <c r="B50" s="128" t="s">
        <v>85</v>
      </c>
      <c r="C50" s="128"/>
      <c r="G50" s="72">
        <v>-22641</v>
      </c>
      <c r="H50" s="133"/>
      <c r="I50" s="72">
        <v>-11954</v>
      </c>
      <c r="J50" s="23"/>
      <c r="K50" s="72">
        <v>-22641</v>
      </c>
      <c r="L50" s="23"/>
      <c r="M50" s="72">
        <v>-10959</v>
      </c>
    </row>
    <row r="51" spans="1:13" ht="16.5" customHeight="1">
      <c r="A51" s="132"/>
      <c r="B51" s="128"/>
      <c r="C51" s="128"/>
      <c r="G51" s="129"/>
      <c r="H51" s="129"/>
      <c r="I51" s="129"/>
      <c r="J51" s="129"/>
      <c r="K51" s="129"/>
      <c r="L51" s="129"/>
      <c r="M51" s="129"/>
    </row>
    <row r="52" spans="1:13" ht="16.5" customHeight="1">
      <c r="A52" s="127" t="s">
        <v>60</v>
      </c>
      <c r="B52" s="127"/>
      <c r="C52" s="128"/>
      <c r="G52" s="140">
        <f>SUM(G45:G51)</f>
        <v>-184489</v>
      </c>
      <c r="H52" s="129"/>
      <c r="I52" s="140">
        <f>SUM(I45:I51)</f>
        <v>-135743</v>
      </c>
      <c r="J52" s="129"/>
      <c r="K52" s="140">
        <f>SUM(K45:K51)</f>
        <v>-184489</v>
      </c>
      <c r="L52" s="129"/>
      <c r="M52" s="140">
        <f>SUM(M45:M51)</f>
        <v>-145028</v>
      </c>
    </row>
    <row r="53" spans="1:13" ht="16.5" customHeight="1">
      <c r="A53" s="127"/>
      <c r="B53" s="127"/>
      <c r="C53" s="128"/>
      <c r="G53" s="129"/>
      <c r="H53" s="129"/>
      <c r="I53" s="129"/>
      <c r="J53" s="129"/>
      <c r="K53" s="129"/>
      <c r="L53" s="129"/>
      <c r="M53" s="129"/>
    </row>
    <row r="54" spans="1:13" ht="16.5" customHeight="1">
      <c r="A54" s="127"/>
      <c r="B54" s="127"/>
      <c r="C54" s="128"/>
      <c r="G54" s="129"/>
      <c r="H54" s="129"/>
      <c r="I54" s="129"/>
      <c r="J54" s="129"/>
      <c r="K54" s="129"/>
      <c r="L54" s="129"/>
      <c r="M54" s="129"/>
    </row>
    <row r="55" spans="1:13" ht="21.9" customHeight="1">
      <c r="A55" s="235" t="s">
        <v>166</v>
      </c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</row>
    <row r="56" spans="1:13" ht="16.5" customHeight="1">
      <c r="A56" s="110" t="s">
        <v>69</v>
      </c>
      <c r="B56" s="110"/>
      <c r="C56" s="110"/>
      <c r="D56" s="110"/>
      <c r="E56" s="110"/>
    </row>
    <row r="57" spans="1:13" ht="16.5" customHeight="1">
      <c r="A57" s="110" t="s">
        <v>123</v>
      </c>
      <c r="B57" s="110"/>
      <c r="C57" s="110"/>
      <c r="D57" s="110"/>
      <c r="E57" s="110"/>
      <c r="M57" s="116"/>
    </row>
    <row r="58" spans="1:13" ht="16.5" customHeight="1">
      <c r="A58" s="118" t="s">
        <v>120</v>
      </c>
      <c r="B58" s="118"/>
      <c r="C58" s="118"/>
      <c r="D58" s="118"/>
      <c r="E58" s="118"/>
      <c r="F58" s="119"/>
      <c r="G58" s="120"/>
      <c r="H58" s="121"/>
      <c r="I58" s="120"/>
      <c r="J58" s="122"/>
      <c r="K58" s="120"/>
      <c r="L58" s="121"/>
      <c r="M58" s="123"/>
    </row>
    <row r="61" spans="1:13" ht="16.5" customHeight="1">
      <c r="A61" s="115" t="s">
        <v>0</v>
      </c>
      <c r="F61" s="124"/>
      <c r="G61" s="236" t="s">
        <v>164</v>
      </c>
      <c r="H61" s="236"/>
      <c r="I61" s="236"/>
      <c r="J61" s="35"/>
      <c r="K61" s="236" t="s">
        <v>165</v>
      </c>
      <c r="L61" s="236"/>
      <c r="M61" s="236"/>
    </row>
    <row r="62" spans="1:13" ht="16.5" customHeight="1">
      <c r="F62" s="124"/>
      <c r="G62" s="66" t="s">
        <v>33</v>
      </c>
      <c r="H62" s="44"/>
      <c r="I62" s="66" t="s">
        <v>32</v>
      </c>
      <c r="J62" s="44"/>
      <c r="K62" s="66" t="s">
        <v>33</v>
      </c>
      <c r="L62" s="44"/>
      <c r="M62" s="66" t="s">
        <v>32</v>
      </c>
    </row>
    <row r="63" spans="1:13" ht="16.5" customHeight="1">
      <c r="E63" s="7" t="s">
        <v>1</v>
      </c>
      <c r="F63" s="124"/>
      <c r="G63" s="36" t="s">
        <v>56</v>
      </c>
      <c r="H63" s="45"/>
      <c r="I63" s="36" t="s">
        <v>56</v>
      </c>
      <c r="J63" s="46"/>
      <c r="K63" s="36" t="s">
        <v>56</v>
      </c>
      <c r="L63" s="45"/>
      <c r="M63" s="36" t="s">
        <v>56</v>
      </c>
    </row>
    <row r="64" spans="1:13" ht="16.5" customHeight="1">
      <c r="F64" s="124"/>
      <c r="G64" s="3"/>
      <c r="H64" s="45"/>
      <c r="I64" s="3"/>
      <c r="J64" s="46"/>
      <c r="K64" s="3"/>
      <c r="L64" s="45"/>
      <c r="M64" s="3"/>
    </row>
    <row r="65" spans="1:13" ht="16.5" customHeight="1">
      <c r="A65" s="127" t="s">
        <v>31</v>
      </c>
      <c r="B65" s="128"/>
      <c r="C65" s="128"/>
      <c r="G65" s="129"/>
      <c r="H65" s="129"/>
      <c r="I65" s="129"/>
      <c r="J65" s="129"/>
      <c r="K65" s="129"/>
      <c r="L65" s="129"/>
      <c r="M65" s="129"/>
    </row>
    <row r="66" spans="1:13" ht="16.5" customHeight="1">
      <c r="B66" s="132" t="s">
        <v>95</v>
      </c>
      <c r="C66" s="128"/>
      <c r="G66" s="129"/>
      <c r="H66" s="129"/>
      <c r="I66" s="129"/>
      <c r="J66" s="129"/>
      <c r="K66" s="129"/>
      <c r="L66" s="129"/>
      <c r="M66" s="129"/>
    </row>
    <row r="67" spans="1:13" ht="16.5" customHeight="1">
      <c r="B67" s="132"/>
      <c r="C67" s="128" t="s">
        <v>76</v>
      </c>
      <c r="G67" s="93">
        <v>16928404</v>
      </c>
      <c r="H67" s="143"/>
      <c r="I67" s="93">
        <v>11497658</v>
      </c>
      <c r="J67" s="94"/>
      <c r="K67" s="93">
        <v>16928404</v>
      </c>
      <c r="L67" s="94"/>
      <c r="M67" s="93">
        <v>11497658</v>
      </c>
    </row>
    <row r="68" spans="1:13" ht="16.5" customHeight="1">
      <c r="B68" s="132" t="s">
        <v>113</v>
      </c>
      <c r="C68" s="128"/>
      <c r="G68" s="144"/>
      <c r="H68" s="129"/>
      <c r="I68" s="144"/>
      <c r="J68" s="129"/>
      <c r="K68" s="144"/>
      <c r="L68" s="129"/>
      <c r="M68" s="129"/>
    </row>
    <row r="69" spans="1:13" ht="16.5" customHeight="1">
      <c r="B69" s="132"/>
      <c r="C69" s="128" t="s">
        <v>76</v>
      </c>
      <c r="G69" s="93">
        <v>-15388201</v>
      </c>
      <c r="H69" s="143"/>
      <c r="I69" s="93">
        <v>-9536658</v>
      </c>
      <c r="J69" s="94"/>
      <c r="K69" s="93">
        <v>-15388201</v>
      </c>
      <c r="L69" s="94"/>
      <c r="M69" s="93">
        <v>-9536658</v>
      </c>
    </row>
    <row r="70" spans="1:13" ht="16.5" customHeight="1">
      <c r="B70" s="132" t="s">
        <v>159</v>
      </c>
      <c r="C70" s="128"/>
      <c r="F70" s="115"/>
      <c r="G70" s="115"/>
      <c r="H70" s="115"/>
      <c r="I70" s="115"/>
      <c r="J70" s="115"/>
      <c r="K70" s="115"/>
      <c r="L70" s="115"/>
      <c r="M70" s="115"/>
    </row>
    <row r="71" spans="1:13" ht="16.5" customHeight="1">
      <c r="B71" s="132"/>
      <c r="C71" s="128" t="s">
        <v>178</v>
      </c>
      <c r="E71" s="145">
        <v>33.6</v>
      </c>
      <c r="G71" s="112">
        <v>3749085</v>
      </c>
      <c r="H71" s="129"/>
      <c r="I71" s="70">
        <v>810000</v>
      </c>
      <c r="J71" s="129"/>
      <c r="K71" s="70">
        <v>3878485</v>
      </c>
      <c r="L71" s="129"/>
      <c r="M71" s="129">
        <v>824000</v>
      </c>
    </row>
    <row r="72" spans="1:13" ht="16.5" customHeight="1">
      <c r="B72" s="132" t="s">
        <v>160</v>
      </c>
      <c r="C72" s="128"/>
      <c r="F72" s="115"/>
      <c r="G72" s="115"/>
      <c r="H72" s="115"/>
      <c r="I72" s="115"/>
      <c r="J72" s="115"/>
      <c r="K72" s="115"/>
      <c r="L72" s="115"/>
      <c r="M72" s="115"/>
    </row>
    <row r="73" spans="1:13" ht="16.5" customHeight="1">
      <c r="B73" s="132"/>
      <c r="C73" s="128" t="s">
        <v>178</v>
      </c>
      <c r="E73" s="145">
        <v>33.6</v>
      </c>
      <c r="G73" s="74">
        <v>-3055785</v>
      </c>
      <c r="I73" s="70">
        <v>-810000</v>
      </c>
      <c r="J73" s="129"/>
      <c r="K73" s="70">
        <v>-3185185</v>
      </c>
      <c r="L73" s="129"/>
      <c r="M73" s="146">
        <v>-824000</v>
      </c>
    </row>
    <row r="74" spans="1:13" ht="16.5" customHeight="1">
      <c r="B74" s="132" t="s">
        <v>109</v>
      </c>
      <c r="C74" s="128"/>
      <c r="E74" s="135"/>
      <c r="F74" s="135"/>
      <c r="G74" s="112">
        <v>350000</v>
      </c>
      <c r="H74" s="143"/>
      <c r="I74" s="93">
        <v>0</v>
      </c>
      <c r="J74" s="94"/>
      <c r="K74" s="112">
        <v>350000</v>
      </c>
      <c r="L74" s="94"/>
      <c r="M74" s="93">
        <v>0</v>
      </c>
    </row>
    <row r="75" spans="1:13" ht="16.5" customHeight="1">
      <c r="B75" s="128" t="s">
        <v>114</v>
      </c>
      <c r="C75" s="128"/>
      <c r="E75" s="135"/>
      <c r="F75" s="135"/>
      <c r="G75" s="93">
        <v>-70000</v>
      </c>
      <c r="H75" s="143"/>
      <c r="I75" s="93">
        <v>0</v>
      </c>
      <c r="J75" s="94"/>
      <c r="K75" s="93">
        <v>-70000</v>
      </c>
      <c r="L75" s="94"/>
      <c r="M75" s="93">
        <v>0</v>
      </c>
    </row>
    <row r="76" spans="1:13" ht="16.5" customHeight="1">
      <c r="B76" s="132" t="s">
        <v>130</v>
      </c>
      <c r="C76" s="128"/>
      <c r="E76" s="134">
        <v>22</v>
      </c>
      <c r="F76" s="135"/>
      <c r="G76" s="93">
        <v>1000000</v>
      </c>
      <c r="H76" s="143"/>
      <c r="I76" s="93">
        <v>600000</v>
      </c>
      <c r="J76" s="94"/>
      <c r="K76" s="93">
        <v>1000000</v>
      </c>
      <c r="L76" s="94"/>
      <c r="M76" s="93">
        <v>600000</v>
      </c>
    </row>
    <row r="77" spans="1:13" ht="16.5" customHeight="1">
      <c r="B77" s="132" t="s">
        <v>141</v>
      </c>
      <c r="C77" s="128"/>
      <c r="E77" s="134">
        <v>22</v>
      </c>
      <c r="F77" s="135"/>
      <c r="G77" s="93">
        <v>-600000</v>
      </c>
      <c r="H77" s="143"/>
      <c r="I77" s="93">
        <v>0</v>
      </c>
      <c r="J77" s="94"/>
      <c r="K77" s="93">
        <v>-600000</v>
      </c>
      <c r="L77" s="94"/>
      <c r="M77" s="93">
        <v>0</v>
      </c>
    </row>
    <row r="78" spans="1:13" ht="16.5" customHeight="1">
      <c r="B78" s="132" t="s">
        <v>110</v>
      </c>
      <c r="C78" s="128"/>
      <c r="E78" s="134">
        <v>22</v>
      </c>
      <c r="F78" s="135"/>
      <c r="G78" s="93">
        <v>2500000</v>
      </c>
      <c r="H78" s="143"/>
      <c r="I78" s="93">
        <v>0</v>
      </c>
      <c r="J78" s="94"/>
      <c r="K78" s="93">
        <v>2500000</v>
      </c>
      <c r="L78" s="94"/>
      <c r="M78" s="93">
        <v>0</v>
      </c>
    </row>
    <row r="79" spans="1:13" ht="16.5" customHeight="1">
      <c r="B79" s="132" t="s">
        <v>99</v>
      </c>
      <c r="C79" s="128"/>
      <c r="E79" s="111"/>
      <c r="G79" s="70"/>
      <c r="I79" s="70"/>
      <c r="K79" s="70"/>
      <c r="M79" s="146"/>
    </row>
    <row r="80" spans="1:13" ht="16.5" customHeight="1">
      <c r="B80" s="132"/>
      <c r="C80" s="115" t="s">
        <v>76</v>
      </c>
      <c r="E80" s="134">
        <v>21</v>
      </c>
      <c r="F80" s="135"/>
      <c r="G80" s="93">
        <v>1650000</v>
      </c>
      <c r="H80" s="143"/>
      <c r="I80" s="93">
        <v>900000</v>
      </c>
      <c r="J80" s="94"/>
      <c r="K80" s="93">
        <v>1650000</v>
      </c>
      <c r="L80" s="94"/>
      <c r="M80" s="93">
        <v>900000</v>
      </c>
    </row>
    <row r="81" spans="1:13" ht="16.5" customHeight="1">
      <c r="B81" s="132" t="s">
        <v>115</v>
      </c>
      <c r="C81" s="128"/>
      <c r="E81" s="111"/>
      <c r="G81" s="144"/>
      <c r="H81" s="129"/>
      <c r="I81" s="144"/>
      <c r="J81" s="129"/>
      <c r="K81" s="144"/>
      <c r="L81" s="129"/>
      <c r="M81" s="144"/>
    </row>
    <row r="82" spans="1:13" ht="16.5" customHeight="1">
      <c r="B82" s="132"/>
      <c r="C82" s="115" t="s">
        <v>76</v>
      </c>
      <c r="E82" s="111">
        <v>21</v>
      </c>
      <c r="G82" s="70">
        <v>-946813</v>
      </c>
      <c r="H82" s="129"/>
      <c r="I82" s="70">
        <v>-656138</v>
      </c>
      <c r="J82" s="129"/>
      <c r="K82" s="70">
        <v>-946813</v>
      </c>
      <c r="L82" s="129"/>
      <c r="M82" s="112">
        <v>-656138</v>
      </c>
    </row>
    <row r="83" spans="1:13" ht="16.5" customHeight="1">
      <c r="B83" s="132" t="s">
        <v>116</v>
      </c>
      <c r="E83" s="111">
        <v>21</v>
      </c>
      <c r="G83" s="70">
        <v>-12731</v>
      </c>
      <c r="H83" s="129"/>
      <c r="I83" s="70">
        <v>0</v>
      </c>
      <c r="J83" s="129"/>
      <c r="K83" s="70">
        <v>-12731</v>
      </c>
      <c r="L83" s="129"/>
      <c r="M83" s="70">
        <v>0</v>
      </c>
    </row>
    <row r="84" spans="1:13" ht="16.5" customHeight="1">
      <c r="B84" s="132" t="s">
        <v>117</v>
      </c>
      <c r="E84" s="111"/>
      <c r="G84" s="93">
        <v>-21436</v>
      </c>
      <c r="H84" s="143"/>
      <c r="I84" s="93">
        <v>0</v>
      </c>
      <c r="J84" s="94"/>
      <c r="K84" s="93">
        <v>-21436</v>
      </c>
      <c r="L84" s="94"/>
      <c r="M84" s="93">
        <v>0</v>
      </c>
    </row>
    <row r="85" spans="1:13" ht="16.5" customHeight="1">
      <c r="B85" s="132" t="s">
        <v>118</v>
      </c>
      <c r="C85" s="128"/>
      <c r="E85" s="145"/>
      <c r="G85" s="93">
        <v>-481101</v>
      </c>
      <c r="H85" s="143"/>
      <c r="I85" s="93">
        <v>-416879</v>
      </c>
      <c r="J85" s="94"/>
      <c r="K85" s="93">
        <v>-481101</v>
      </c>
      <c r="L85" s="94"/>
      <c r="M85" s="93">
        <v>-416879</v>
      </c>
    </row>
    <row r="86" spans="1:13" ht="16.5" customHeight="1">
      <c r="B86" s="132" t="s">
        <v>152</v>
      </c>
      <c r="C86" s="128"/>
      <c r="E86" s="145"/>
      <c r="G86" s="93">
        <v>-33481</v>
      </c>
      <c r="H86" s="143"/>
      <c r="I86" s="93">
        <v>-41050</v>
      </c>
      <c r="J86" s="94"/>
      <c r="K86" s="93">
        <v>-33481</v>
      </c>
      <c r="L86" s="94"/>
      <c r="M86" s="93">
        <v>-41050</v>
      </c>
    </row>
    <row r="87" spans="1:13" ht="16.5" customHeight="1">
      <c r="B87" s="132" t="s">
        <v>144</v>
      </c>
      <c r="C87" s="128"/>
      <c r="E87" s="145"/>
      <c r="G87" s="93">
        <v>19266</v>
      </c>
      <c r="H87" s="143"/>
      <c r="I87" s="93">
        <v>0</v>
      </c>
      <c r="J87" s="94"/>
      <c r="K87" s="93">
        <v>19266</v>
      </c>
      <c r="L87" s="94"/>
      <c r="M87" s="93">
        <v>0</v>
      </c>
    </row>
    <row r="88" spans="1:13" ht="16.5" customHeight="1">
      <c r="B88" s="132" t="s">
        <v>179</v>
      </c>
      <c r="C88" s="128"/>
      <c r="E88" s="111">
        <v>29</v>
      </c>
      <c r="G88" s="70">
        <v>-560280</v>
      </c>
      <c r="H88" s="129"/>
      <c r="I88" s="70">
        <v>-413540</v>
      </c>
      <c r="J88" s="129"/>
      <c r="K88" s="70">
        <v>-560280</v>
      </c>
      <c r="L88" s="129"/>
      <c r="M88" s="146">
        <v>-413540</v>
      </c>
    </row>
    <row r="89" spans="1:13" ht="16.5" customHeight="1">
      <c r="B89" s="132" t="s">
        <v>44</v>
      </c>
      <c r="C89" s="128"/>
      <c r="E89" s="145"/>
      <c r="G89" s="72">
        <v>-513790</v>
      </c>
      <c r="H89" s="129"/>
      <c r="I89" s="72">
        <v>-358180</v>
      </c>
      <c r="J89" s="129"/>
      <c r="K89" s="72">
        <v>-513982</v>
      </c>
      <c r="L89" s="129"/>
      <c r="M89" s="140">
        <v>-358393</v>
      </c>
    </row>
    <row r="90" spans="1:13" ht="16.5" customHeight="1">
      <c r="A90" s="128"/>
      <c r="B90" s="128"/>
      <c r="C90" s="128"/>
      <c r="G90" s="129"/>
      <c r="H90" s="129"/>
      <c r="I90" s="23"/>
      <c r="J90" s="129"/>
      <c r="K90" s="129"/>
      <c r="L90" s="129"/>
      <c r="M90" s="129"/>
    </row>
    <row r="91" spans="1:13" ht="16.5" customHeight="1">
      <c r="A91" s="127" t="s">
        <v>87</v>
      </c>
      <c r="B91" s="127"/>
      <c r="C91" s="127"/>
      <c r="G91" s="140">
        <f>SUM(G67:G89)</f>
        <v>4513137</v>
      </c>
      <c r="H91" s="129"/>
      <c r="I91" s="24">
        <f>SUM(I67:I89)</f>
        <v>1575213</v>
      </c>
      <c r="J91" s="129"/>
      <c r="K91" s="140">
        <f>SUM(K67:K89)</f>
        <v>4512945</v>
      </c>
      <c r="L91" s="129"/>
      <c r="M91" s="140">
        <f>SUM(M67:M89)</f>
        <v>1575000</v>
      </c>
    </row>
    <row r="92" spans="1:13" ht="16.5" customHeight="1">
      <c r="A92" s="127"/>
      <c r="B92" s="127"/>
      <c r="C92" s="127"/>
      <c r="G92" s="129"/>
      <c r="H92" s="129"/>
      <c r="I92" s="129"/>
      <c r="J92" s="129"/>
      <c r="K92" s="129"/>
      <c r="L92" s="129"/>
      <c r="M92" s="129"/>
    </row>
    <row r="93" spans="1:13" ht="16.5" customHeight="1">
      <c r="A93" s="127" t="s">
        <v>148</v>
      </c>
      <c r="B93" s="127"/>
      <c r="C93" s="127"/>
      <c r="G93" s="129">
        <f>SUM(G91,G52,G42)</f>
        <v>-259325</v>
      </c>
      <c r="H93" s="129"/>
      <c r="I93" s="129">
        <f>SUM(I91,I52,I42)</f>
        <v>114429</v>
      </c>
      <c r="J93" s="129"/>
      <c r="K93" s="129">
        <f>SUM(K91,K52,K42)</f>
        <v>-256370</v>
      </c>
      <c r="L93" s="129"/>
      <c r="M93" s="129">
        <f>SUM(M91,M52,M42)</f>
        <v>87276</v>
      </c>
    </row>
    <row r="94" spans="1:13" ht="16.5" customHeight="1">
      <c r="B94" s="128" t="s">
        <v>98</v>
      </c>
      <c r="C94" s="128"/>
      <c r="G94" s="113"/>
      <c r="J94" s="113"/>
      <c r="K94" s="113"/>
    </row>
    <row r="95" spans="1:13" ht="16.5" customHeight="1">
      <c r="B95" s="128"/>
      <c r="C95" s="128" t="s">
        <v>126</v>
      </c>
      <c r="G95" s="24">
        <v>574762</v>
      </c>
      <c r="H95" s="129"/>
      <c r="I95" s="24">
        <v>460333</v>
      </c>
      <c r="J95" s="129"/>
      <c r="K95" s="24">
        <v>545009</v>
      </c>
      <c r="L95" s="129"/>
      <c r="M95" s="24">
        <v>457733</v>
      </c>
    </row>
    <row r="96" spans="1:13" ht="16.5" customHeight="1">
      <c r="A96" s="128"/>
      <c r="B96" s="128"/>
      <c r="C96" s="128"/>
      <c r="G96" s="67"/>
      <c r="H96" s="129"/>
      <c r="I96" s="23"/>
      <c r="J96" s="129"/>
      <c r="K96" s="67"/>
      <c r="L96" s="129"/>
      <c r="M96" s="23"/>
    </row>
    <row r="97" spans="1:13" ht="16.5" customHeight="1" thickBot="1">
      <c r="A97" s="127" t="s">
        <v>127</v>
      </c>
      <c r="B97" s="127"/>
      <c r="C97" s="127"/>
      <c r="G97" s="147">
        <f>SUM(G93:G96)</f>
        <v>315437</v>
      </c>
      <c r="H97" s="129"/>
      <c r="I97" s="32">
        <f>SUM(I93:I96)</f>
        <v>574762</v>
      </c>
      <c r="J97" s="129"/>
      <c r="K97" s="147">
        <f>SUM(K93:K96)</f>
        <v>288639</v>
      </c>
      <c r="L97" s="129"/>
      <c r="M97" s="32">
        <f>SUM(M93:M96)</f>
        <v>545009</v>
      </c>
    </row>
    <row r="98" spans="1:13" ht="16.5" customHeight="1" thickTop="1">
      <c r="J98" s="113"/>
    </row>
    <row r="99" spans="1:13" ht="16.5" customHeight="1">
      <c r="A99" s="110" t="s">
        <v>131</v>
      </c>
      <c r="B99" s="110"/>
      <c r="G99" s="4"/>
      <c r="I99" s="4"/>
      <c r="J99" s="113"/>
      <c r="K99" s="4"/>
      <c r="M99" s="4"/>
    </row>
    <row r="100" spans="1:13" ht="16.5" customHeight="1">
      <c r="B100" s="115" t="s">
        <v>128</v>
      </c>
      <c r="E100" s="145"/>
      <c r="G100" s="129">
        <v>422960</v>
      </c>
      <c r="H100" s="133"/>
      <c r="I100" s="129">
        <v>156246</v>
      </c>
      <c r="J100" s="133"/>
      <c r="K100" s="129">
        <v>422960</v>
      </c>
      <c r="L100" s="133"/>
      <c r="M100" s="129">
        <v>156246</v>
      </c>
    </row>
    <row r="101" spans="1:13" ht="16.5" customHeight="1">
      <c r="B101" s="115" t="s">
        <v>151</v>
      </c>
      <c r="G101" s="129">
        <v>46255</v>
      </c>
      <c r="I101" s="146" t="s">
        <v>132</v>
      </c>
      <c r="J101" s="113"/>
      <c r="K101" s="129">
        <v>46255</v>
      </c>
      <c r="M101" s="146" t="s">
        <v>132</v>
      </c>
    </row>
    <row r="102" spans="1:13" ht="16.5" customHeight="1">
      <c r="G102" s="129"/>
      <c r="I102" s="146"/>
      <c r="J102" s="113"/>
      <c r="K102" s="129"/>
      <c r="M102" s="146"/>
    </row>
    <row r="103" spans="1:13" ht="16.5" customHeight="1">
      <c r="G103" s="129"/>
      <c r="I103" s="146"/>
      <c r="J103" s="113"/>
      <c r="K103" s="129"/>
      <c r="M103" s="146"/>
    </row>
    <row r="104" spans="1:13" ht="16.5" customHeight="1">
      <c r="G104" s="129"/>
      <c r="I104" s="146"/>
      <c r="J104" s="113"/>
      <c r="K104" s="129"/>
      <c r="M104" s="146"/>
    </row>
    <row r="105" spans="1:13" ht="16.5" customHeight="1">
      <c r="G105" s="129"/>
      <c r="I105" s="146"/>
      <c r="J105" s="113"/>
      <c r="K105" s="129"/>
      <c r="M105" s="146"/>
    </row>
    <row r="106" spans="1:13" ht="16.5" customHeight="1">
      <c r="G106" s="129"/>
      <c r="I106" s="146"/>
      <c r="J106" s="113"/>
      <c r="K106" s="129"/>
      <c r="M106" s="146"/>
    </row>
    <row r="107" spans="1:13" ht="16.5" customHeight="1">
      <c r="G107" s="129"/>
      <c r="I107" s="146"/>
      <c r="J107" s="113"/>
      <c r="K107" s="129"/>
      <c r="M107" s="146"/>
    </row>
    <row r="108" spans="1:13" ht="16.5" customHeight="1">
      <c r="G108" s="129"/>
      <c r="I108" s="146"/>
      <c r="J108" s="113"/>
      <c r="K108" s="129"/>
      <c r="M108" s="146"/>
    </row>
    <row r="109" spans="1:13" ht="16.5" customHeight="1">
      <c r="G109" s="129"/>
      <c r="I109" s="146"/>
      <c r="J109" s="113"/>
      <c r="K109" s="129"/>
      <c r="M109" s="146"/>
    </row>
    <row r="110" spans="1:13" ht="21.9" customHeight="1">
      <c r="A110" s="235" t="s">
        <v>166</v>
      </c>
      <c r="B110" s="235"/>
      <c r="C110" s="235"/>
      <c r="D110" s="235"/>
      <c r="E110" s="235"/>
      <c r="F110" s="235"/>
      <c r="G110" s="235"/>
      <c r="H110" s="235"/>
      <c r="I110" s="235"/>
      <c r="J110" s="235"/>
      <c r="K110" s="235"/>
      <c r="L110" s="235"/>
      <c r="M110" s="235"/>
    </row>
  </sheetData>
  <mergeCells count="6">
    <mergeCell ref="A110:M110"/>
    <mergeCell ref="G61:I61"/>
    <mergeCell ref="K61:M61"/>
    <mergeCell ref="G6:I6"/>
    <mergeCell ref="K6:M6"/>
    <mergeCell ref="A55:M55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  <ignoredErrors>
    <ignoredError sqref="G7:M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7db67a-e52d-4eec-9932-55859d50c4f8">
      <Terms xmlns="http://schemas.microsoft.com/office/infopath/2007/PartnerControls"/>
    </lcf76f155ced4ddcb4097134ff3c332f>
    <TaxCatchAll xmlns="3ca593e5-d4b9-4db7-b030-b3d84c23285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10" ma:contentTypeDescription="Create a new document." ma:contentTypeScope="" ma:versionID="15000929b1903e709f4a3b14e2a668ea">
  <xsd:schema xmlns:xsd="http://www.w3.org/2001/XMLSchema" xmlns:xs="http://www.w3.org/2001/XMLSchema" xmlns:p="http://schemas.microsoft.com/office/2006/metadata/properties" xmlns:ns2="dc7db67a-e52d-4eec-9932-55859d50c4f8" xmlns:ns3="3ca593e5-d4b9-4db7-b030-b3d84c232854" targetNamespace="http://schemas.microsoft.com/office/2006/metadata/properties" ma:root="true" ma:fieldsID="ad382ea7c1cac340354d247ffd26a44e" ns2:_="" ns3:_="">
    <xsd:import namespace="dc7db67a-e52d-4eec-9932-55859d50c4f8"/>
    <xsd:import namespace="3ca593e5-d4b9-4db7-b030-b3d84c232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593e5-d4b9-4db7-b030-b3d84c23285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50b5a4-c4dd-4e01-9e67-4f6aba0e0c47}" ma:internalName="TaxCatchAll" ma:showField="CatchAllData" ma:web="3ca593e5-d4b9-4db7-b030-b3d84c232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BC879-3398-4CB7-9BB7-4B3C2919E8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11DD37-E7FA-4A3D-BEB3-B18164526486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c7db67a-e52d-4eec-9932-55859d50c4f8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3ca593e5-d4b9-4db7-b030-b3d84c23285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6C8ED73-AA38-4A08-8911-A4C4D6610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3ca593e5-d4b9-4db7-b030-b3d84c232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5-7</vt:lpstr>
      <vt:lpstr>PL 8</vt:lpstr>
      <vt:lpstr>EQ 9</vt:lpstr>
      <vt:lpstr>EQ 10</vt:lpstr>
      <vt:lpstr>CF 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Aurora HQ</cp:lastModifiedBy>
  <cp:revision/>
  <cp:lastPrinted>2026-02-26T13:56:18Z</cp:lastPrinted>
  <dcterms:created xsi:type="dcterms:W3CDTF">2009-01-23T10:19:39Z</dcterms:created>
  <dcterms:modified xsi:type="dcterms:W3CDTF">2026-02-26T15:57:09Z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0x01010020D1D478AB0B7045A6241C50A1DAF173</vt:lpwstr>
  </property>
  <property fmtid="{D5CDD505-2E9C-101B-9397-08002B2CF9AE}" pid="5" name="MediaServiceImageTags">
    <vt:lpwstr/>
  </property>
</Properties>
</file>